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<sst xmlns="http://schemas.openxmlformats.org/spreadsheetml/2006/main" count="226" uniqueCount="93">
  <si>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</si>
  <si>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</si>
  <si>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</si>
  <si>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</si>
  <si>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</si>
  <si>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</si>
  <si>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</si>
  <si>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</si>
  <si>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</si>
  <si>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</si>
  <si>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</si>
  <si>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</si>
  <si>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</si>
  <si>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</si>
  <si>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</si>
  <si>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</si>
  <si>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</si>
  <si>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</si>
  <si>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</si>
  <si>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</si>
  <si>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</si>
  <si>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</si>
  <si>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</si>
  <si>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</si>
  <si>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</si>
  <si>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</si>
  <si>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</si>
  <si>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</si>
  <si>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</si>
  <si>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</si>
  <si>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</si>
  <si>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</si>
  <si>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</si>
  <si>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</si>
  <si>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</si>
  <si>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</si>
  <si>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</si>
  <si>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</si>
  <si>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</si>
  <si>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</si>
  <si>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</si>
  <si>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</si>
  <si>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</si>
  <si>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</si>
  <si>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</si>
  <si>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</si>
  <si>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</si>
  <si>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</si>
  <si>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</si>
  <si>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</si>
  <si>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</si>
  <si>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</si>
  <si>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</si>
  <si>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</si>
  <si>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</si>
  <si>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</si>
  <si>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</si>
  <si>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</si>
  <si>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</si>
  <si>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</si>
  <si>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</si>
  <si>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</si>
  <si>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t>Prihodi iz državnog proračuna</t>
  </si>
  <si>
    <t>Prihodi iz županijskog proračuna</t>
  </si>
  <si>
    <t>Osnovnoškolsko obrazovanje</t>
  </si>
  <si>
    <t>Rashodi za uredski i drugi materijal</t>
  </si>
  <si>
    <t>Materijal i sirovine (za školsku kuhinju)</t>
  </si>
  <si>
    <t>Rashodi za energiju i gorivo</t>
  </si>
  <si>
    <t>Rashodi za mat.i dijelov za tek.i inv.odr.</t>
  </si>
  <si>
    <t>Rashodi za sitni inventar</t>
  </si>
  <si>
    <t>Rashodi za radnu odjeću</t>
  </si>
  <si>
    <t>Usluge telefona, pošte i prijevoza</t>
  </si>
  <si>
    <t>Usluge tek. I inv. održavanja</t>
  </si>
  <si>
    <t>Komunalne usluge</t>
  </si>
  <si>
    <t>Zakupnine i najamnine</t>
  </si>
  <si>
    <t>Zdravstvene i veterinarske usluge</t>
  </si>
  <si>
    <t>Računalne usluge</t>
  </si>
  <si>
    <t>Ostale usluge</t>
  </si>
  <si>
    <t>Reprezentacija</t>
  </si>
  <si>
    <t>Članarine</t>
  </si>
  <si>
    <t>Pristojbe i naknade</t>
  </si>
  <si>
    <t>Bankarske usluge i usluge platnog prom.</t>
  </si>
  <si>
    <t>Uredska oprema i namještaj</t>
  </si>
  <si>
    <t>Knjige</t>
  </si>
  <si>
    <t>OSNOVNA ŠKOLA SVETA MARIJA</t>
  </si>
  <si>
    <t>PRIJEDLOG PLANA ZA 2017.</t>
  </si>
  <si>
    <t>PROJEKCIJA PLANA ZA 2019.</t>
  </si>
  <si>
    <t>2019.</t>
  </si>
  <si>
    <t>Prijedlog plana 
za 2017.</t>
  </si>
  <si>
    <t>Projekcija plana
za 2018.</t>
  </si>
  <si>
    <t>Projekcija plana 
za 2019.</t>
  </si>
  <si>
    <t>PRIJEDLOG FINANCIJSKOG PLANA OSNOVNE ŠKOLE SVETA MARIJA  ZA 2017. I                                                                                                                                                PROJEKCIJA PLANA ZA  2018. I 2019. GODINU</t>
  </si>
  <si>
    <t>Ukupno prihodi i primici za 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</si>
</sst>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7" fillId="0" borderId="25" xfId="0" applyNumberFormat="1" applyFont="1" applyFill="1" applyBorder="1" applyAlignment="1" applyProtection="1">
      <alignment horizontal="center" wrapText="1"/>
      <protection/>
    </xf>
    <xf numFmtId="3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4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1" t="s">
        <v>91</v>
      </c>
      <c r="B1" s="111"/>
      <c r="C1" s="111"/>
      <c r="D1" s="111"/>
      <c r="E1" s="111"/>
      <c r="F1" s="111"/>
      <c r="G1" s="111"/>
      <c r="H1" s="111"/>
    </row>
    <row r="2" spans="1:8" s="74" customFormat="1" ht="26.25" customHeight="1">
      <c r="A2" s="111" t="s">
        <v>45</v>
      </c>
      <c r="B2" s="111"/>
      <c r="C2" s="111"/>
      <c r="D2" s="111"/>
      <c r="E2" s="111"/>
      <c r="F2" s="111"/>
      <c r="G2" s="122"/>
      <c r="H2" s="122"/>
    </row>
    <row r="3" spans="1:8" ht="25.5" customHeight="1">
      <c r="A3" s="111"/>
      <c r="B3" s="111"/>
      <c r="C3" s="111"/>
      <c r="D3" s="111"/>
      <c r="E3" s="111"/>
      <c r="F3" s="111"/>
      <c r="G3" s="111"/>
      <c r="H3" s="113"/>
    </row>
    <row r="4" spans="1:5" ht="9" customHeight="1">
      <c r="A4" s="75"/>
      <c r="B4" s="76"/>
      <c r="C4" s="76"/>
      <c r="D4" s="76"/>
      <c r="E4" s="76"/>
    </row>
    <row r="5" spans="1:9" ht="27.75" customHeight="1">
      <c r="A5" s="77"/>
      <c r="B5" s="78"/>
      <c r="C5" s="78"/>
      <c r="D5" s="79"/>
      <c r="E5" s="80"/>
      <c r="F5" s="81" t="s">
        <v>88</v>
      </c>
      <c r="G5" s="81" t="s">
        <v>89</v>
      </c>
      <c r="H5" s="82" t="s">
        <v>90</v>
      </c>
      <c r="I5" s="83"/>
    </row>
    <row r="6" spans="1:9" ht="27.75" customHeight="1">
      <c r="A6" s="116" t="s">
        <v>47</v>
      </c>
      <c r="B6" s="115"/>
      <c r="C6" s="115"/>
      <c r="D6" s="115"/>
      <c r="E6" s="121"/>
      <c r="F6" s="108">
        <v>3331392</v>
      </c>
      <c r="G6" s="108">
        <v>3326368</v>
      </c>
      <c r="H6" s="109">
        <v>3326368</v>
      </c>
      <c r="I6" s="105"/>
    </row>
    <row r="7" spans="1:8" ht="22.5" customHeight="1">
      <c r="A7" s="116" t="s">
        <v>0</v>
      </c>
      <c r="B7" s="115"/>
      <c r="C7" s="115"/>
      <c r="D7" s="115"/>
      <c r="E7" s="121"/>
      <c r="F7" s="85">
        <v>3331392</v>
      </c>
      <c r="G7" s="85">
        <v>3326368</v>
      </c>
      <c r="H7" s="85">
        <v>3326368</v>
      </c>
    </row>
    <row r="8" spans="1:8" ht="22.5" customHeight="1">
      <c r="A8" s="123" t="s">
        <v>54</v>
      </c>
      <c r="B8" s="121"/>
      <c r="C8" s="121"/>
      <c r="D8" s="121"/>
      <c r="E8" s="121"/>
      <c r="F8" s="85"/>
      <c r="G8" s="85"/>
      <c r="H8" s="85"/>
    </row>
    <row r="9" spans="1:8" ht="22.5" customHeight="1">
      <c r="A9" s="106" t="s">
        <v>48</v>
      </c>
      <c r="B9" s="84"/>
      <c r="C9" s="84"/>
      <c r="D9" s="84"/>
      <c r="E9" s="84"/>
      <c r="F9" s="85">
        <v>3351944</v>
      </c>
      <c r="G9" s="85">
        <v>3326368</v>
      </c>
      <c r="H9" s="85">
        <v>3326368</v>
      </c>
    </row>
    <row r="10" spans="1:8" ht="22.5" customHeight="1">
      <c r="A10" s="114" t="s">
        <v>1</v>
      </c>
      <c r="B10" s="115"/>
      <c r="C10" s="115"/>
      <c r="D10" s="115"/>
      <c r="E10" s="124"/>
      <c r="F10" s="86">
        <v>3333776</v>
      </c>
      <c r="G10" s="86">
        <v>3308200</v>
      </c>
      <c r="H10" s="86">
        <v>3308200</v>
      </c>
    </row>
    <row r="11" spans="1:8" ht="22.5" customHeight="1">
      <c r="A11" s="123" t="s">
        <v>2</v>
      </c>
      <c r="B11" s="121"/>
      <c r="C11" s="121"/>
      <c r="D11" s="121"/>
      <c r="E11" s="121"/>
      <c r="F11" s="86">
        <v>18168</v>
      </c>
      <c r="G11" s="86">
        <v>18168</v>
      </c>
      <c r="H11" s="86">
        <v>18168</v>
      </c>
    </row>
    <row r="12" spans="1:8" ht="22.5" customHeight="1">
      <c r="A12" s="114" t="s">
        <v>3</v>
      </c>
      <c r="B12" s="115"/>
      <c r="C12" s="115"/>
      <c r="D12" s="115"/>
      <c r="E12" s="115"/>
      <c r="F12" s="86">
        <f>+F6-F9</f>
        <v>-20552</v>
      </c>
      <c r="G12" s="86">
        <f>+G6-G9</f>
        <v>0</v>
      </c>
      <c r="H12" s="86">
        <f>+H6-H9</f>
        <v>0</v>
      </c>
    </row>
    <row r="13" spans="1:8" ht="25.5" customHeight="1">
      <c r="A13" s="111"/>
      <c r="B13" s="112"/>
      <c r="C13" s="112"/>
      <c r="D13" s="112"/>
      <c r="E13" s="112"/>
      <c r="F13" s="113"/>
      <c r="G13" s="113"/>
      <c r="H13" s="113"/>
    </row>
    <row r="14" spans="1:8" ht="27.75" customHeight="1">
      <c r="A14" s="77"/>
      <c r="B14" s="78"/>
      <c r="C14" s="78"/>
      <c r="D14" s="79"/>
      <c r="E14" s="80"/>
      <c r="F14" s="81" t="s">
        <v>88</v>
      </c>
      <c r="G14" s="81" t="s">
        <v>89</v>
      </c>
      <c r="H14" s="82" t="s">
        <v>90</v>
      </c>
    </row>
    <row r="15" spans="1:8" ht="22.5" customHeight="1">
      <c r="A15" s="117" t="s">
        <v>4</v>
      </c>
      <c r="B15" s="118"/>
      <c r="C15" s="118"/>
      <c r="D15" s="118"/>
      <c r="E15" s="119"/>
      <c r="F15" s="88">
        <v>20552</v>
      </c>
      <c r="G15" s="88">
        <v>0</v>
      </c>
      <c r="H15" s="86">
        <v>0</v>
      </c>
    </row>
    <row r="16" spans="1:8" s="69" customFormat="1" ht="25.5" customHeight="1">
      <c r="A16" s="120"/>
      <c r="B16" s="112"/>
      <c r="C16" s="112"/>
      <c r="D16" s="112"/>
      <c r="E16" s="112"/>
      <c r="F16" s="113"/>
      <c r="G16" s="113"/>
      <c r="H16" s="113"/>
    </row>
    <row r="17" spans="1:8" s="69" customFormat="1" ht="27.75" customHeight="1">
      <c r="A17" s="77"/>
      <c r="B17" s="78"/>
      <c r="C17" s="78"/>
      <c r="D17" s="79"/>
      <c r="E17" s="80"/>
      <c r="F17" s="81" t="s">
        <v>88</v>
      </c>
      <c r="G17" s="81" t="s">
        <v>89</v>
      </c>
      <c r="H17" s="82" t="s">
        <v>90</v>
      </c>
    </row>
    <row r="18" spans="1:8" s="69" customFormat="1" ht="22.5" customHeight="1">
      <c r="A18" s="116" t="s">
        <v>5</v>
      </c>
      <c r="B18" s="115"/>
      <c r="C18" s="115"/>
      <c r="D18" s="115"/>
      <c r="E18" s="115"/>
      <c r="F18" s="85"/>
      <c r="G18" s="85"/>
      <c r="H18" s="85"/>
    </row>
    <row r="19" spans="1:8" s="69" customFormat="1" ht="22.5" customHeight="1">
      <c r="A19" s="116" t="s">
        <v>6</v>
      </c>
      <c r="B19" s="115"/>
      <c r="C19" s="115"/>
      <c r="D19" s="115"/>
      <c r="E19" s="115"/>
      <c r="F19" s="85"/>
      <c r="G19" s="85"/>
      <c r="H19" s="85"/>
    </row>
    <row r="20" spans="1:8" s="69" customFormat="1" ht="22.5" customHeight="1">
      <c r="A20" s="114" t="s">
        <v>7</v>
      </c>
      <c r="B20" s="115"/>
      <c r="C20" s="115"/>
      <c r="D20" s="115"/>
      <c r="E20" s="115"/>
      <c r="F20" s="85"/>
      <c r="G20" s="85"/>
      <c r="H20" s="85"/>
    </row>
    <row r="21" spans="1:8" s="69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69" customFormat="1" ht="22.5" customHeight="1">
      <c r="A22" s="114" t="s">
        <v>8</v>
      </c>
      <c r="B22" s="115"/>
      <c r="C22" s="115"/>
      <c r="D22" s="115"/>
      <c r="E22" s="115"/>
      <c r="F22" s="85">
        <f>SUM(F12,F15,F20)</f>
        <v>0</v>
      </c>
      <c r="G22" s="85">
        <f>SUM(G12,G15,G20)</f>
        <v>0</v>
      </c>
      <c r="H22" s="85">
        <f>SUM(H12,H15,H20)</f>
        <v>0</v>
      </c>
    </row>
    <row r="23" spans="1:5" s="69" customFormat="1" ht="18" customHeight="1">
      <c r="A23" s="93"/>
      <c r="B23" s="76"/>
      <c r="C23" s="76"/>
      <c r="D23" s="76"/>
      <c r="E23" s="76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20">
      <selection activeCell="G42" sqref="G42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1" t="s">
        <v>9</v>
      </c>
      <c r="B1" s="111"/>
      <c r="C1" s="111"/>
      <c r="D1" s="111"/>
      <c r="E1" s="111"/>
      <c r="F1" s="111"/>
      <c r="G1" s="111"/>
      <c r="H1" s="111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1" t="s">
        <v>11</v>
      </c>
      <c r="B3" s="128" t="s">
        <v>57</v>
      </c>
      <c r="C3" s="129"/>
      <c r="D3" s="129"/>
      <c r="E3" s="129"/>
      <c r="F3" s="129"/>
      <c r="G3" s="129"/>
      <c r="H3" s="130"/>
    </row>
    <row r="4" spans="1:8" s="1" customFormat="1" ht="90" thickBot="1">
      <c r="A4" s="102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55</v>
      </c>
      <c r="H4" s="21" t="s">
        <v>19</v>
      </c>
    </row>
    <row r="5" spans="1:8" s="1" customFormat="1" ht="12.75">
      <c r="A5" s="3">
        <v>6526</v>
      </c>
      <c r="B5" s="4"/>
      <c r="C5" s="5"/>
      <c r="D5" s="6">
        <v>152000</v>
      </c>
      <c r="E5" s="7"/>
      <c r="F5" s="7"/>
      <c r="G5" s="8"/>
      <c r="H5" s="9"/>
    </row>
    <row r="6" spans="1:8" s="1" customFormat="1" ht="12.75">
      <c r="A6" s="22">
        <v>663</v>
      </c>
      <c r="B6" s="23"/>
      <c r="C6" s="24"/>
      <c r="D6" s="24"/>
      <c r="E6" s="24">
        <v>10000</v>
      </c>
      <c r="F6" s="24"/>
      <c r="G6" s="25"/>
      <c r="H6" s="26"/>
    </row>
    <row r="7" spans="1:8" s="1" customFormat="1" ht="12.75">
      <c r="A7" s="22">
        <v>6711</v>
      </c>
      <c r="B7" s="23">
        <v>278192</v>
      </c>
      <c r="C7" s="24"/>
      <c r="D7" s="24"/>
      <c r="E7" s="24"/>
      <c r="F7" s="24"/>
      <c r="G7" s="25"/>
      <c r="H7" s="26"/>
    </row>
    <row r="8" spans="1:8" s="1" customFormat="1" ht="12.75">
      <c r="A8" s="22">
        <v>636</v>
      </c>
      <c r="B8" s="23">
        <v>2891200</v>
      </c>
      <c r="C8" s="24"/>
      <c r="D8" s="24"/>
      <c r="E8" s="24"/>
      <c r="F8" s="24"/>
      <c r="G8" s="25"/>
      <c r="H8" s="26"/>
    </row>
    <row r="9" spans="1:8" s="1" customFormat="1" ht="12.75">
      <c r="A9" s="27"/>
      <c r="B9" s="23"/>
      <c r="C9" s="24"/>
      <c r="D9" s="24"/>
      <c r="E9" s="24"/>
      <c r="F9" s="24"/>
      <c r="G9" s="25"/>
      <c r="H9" s="26"/>
    </row>
    <row r="10" spans="1:8" s="1" customFormat="1" ht="12.75">
      <c r="A10" s="27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7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7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20</v>
      </c>
      <c r="B14" s="34">
        <v>3169392</v>
      </c>
      <c r="C14" s="35">
        <f>+C6</f>
        <v>0</v>
      </c>
      <c r="D14" s="36">
        <f>D5</f>
        <v>152000</v>
      </c>
      <c r="E14" s="35">
        <v>10000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59</v>
      </c>
      <c r="B15" s="125">
        <f>B14+C14+D14+E14+F14+G14+H14</f>
        <v>3331392</v>
      </c>
      <c r="C15" s="126"/>
      <c r="D15" s="126"/>
      <c r="E15" s="126"/>
      <c r="F15" s="126"/>
      <c r="G15" s="126"/>
      <c r="H15" s="127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103" t="s">
        <v>11</v>
      </c>
      <c r="B17" s="128" t="s">
        <v>58</v>
      </c>
      <c r="C17" s="129"/>
      <c r="D17" s="129"/>
      <c r="E17" s="129"/>
      <c r="F17" s="129"/>
      <c r="G17" s="129"/>
      <c r="H17" s="130"/>
    </row>
    <row r="18" spans="1:8" ht="90" thickBot="1">
      <c r="A18" s="104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55</v>
      </c>
      <c r="H18" s="21" t="s">
        <v>19</v>
      </c>
    </row>
    <row r="19" spans="1:8" ht="12.75">
      <c r="A19" s="3">
        <v>65</v>
      </c>
      <c r="B19" s="4"/>
      <c r="C19" s="5"/>
      <c r="D19" s="6">
        <v>152000</v>
      </c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>
        <v>10000</v>
      </c>
      <c r="F20" s="24"/>
      <c r="G20" s="25"/>
      <c r="H20" s="26"/>
    </row>
    <row r="21" spans="1:8" ht="12.75">
      <c r="A21" s="22">
        <v>67</v>
      </c>
      <c r="B21" s="23">
        <v>273168</v>
      </c>
      <c r="C21" s="24"/>
      <c r="D21" s="24"/>
      <c r="E21" s="24"/>
      <c r="F21" s="24"/>
      <c r="G21" s="25"/>
      <c r="H21" s="26"/>
    </row>
    <row r="22" spans="1:8" ht="12.75">
      <c r="A22" s="22">
        <v>636</v>
      </c>
      <c r="B22" s="23">
        <v>2891200</v>
      </c>
      <c r="C22" s="24"/>
      <c r="D22" s="24"/>
      <c r="E22" s="24"/>
      <c r="F22" s="24"/>
      <c r="G22" s="25"/>
      <c r="H22" s="26"/>
    </row>
    <row r="23" spans="1:8" ht="12.75">
      <c r="A23" s="27"/>
      <c r="B23" s="23"/>
      <c r="C23" s="24"/>
      <c r="D23" s="24"/>
      <c r="E23" s="24"/>
      <c r="F23" s="24"/>
      <c r="G23" s="25"/>
      <c r="H23" s="26"/>
    </row>
    <row r="24" spans="1:8" ht="12.75">
      <c r="A24" s="27"/>
      <c r="B24" s="23"/>
      <c r="C24" s="24"/>
      <c r="D24" s="24"/>
      <c r="E24" s="24"/>
      <c r="F24" s="24"/>
      <c r="G24" s="25"/>
      <c r="H24" s="26"/>
    </row>
    <row r="25" spans="1:8" ht="12.75">
      <c r="A25" s="27"/>
      <c r="B25" s="23"/>
      <c r="C25" s="24"/>
      <c r="D25" s="24"/>
      <c r="E25" s="24"/>
      <c r="F25" s="24"/>
      <c r="G25" s="25"/>
      <c r="H25" s="26"/>
    </row>
    <row r="26" spans="1:8" ht="12.75">
      <c r="A26" s="27"/>
      <c r="B26" s="23"/>
      <c r="C26" s="24"/>
      <c r="D26" s="24"/>
      <c r="E26" s="24"/>
      <c r="F26" s="24"/>
      <c r="G26" s="25"/>
      <c r="H26" s="26"/>
    </row>
    <row r="27" spans="1:8" ht="13.5" thickBot="1">
      <c r="A27" s="28"/>
      <c r="B27" s="29"/>
      <c r="C27" s="30"/>
      <c r="D27" s="30"/>
      <c r="E27" s="30"/>
      <c r="F27" s="30"/>
      <c r="G27" s="31"/>
      <c r="H27" s="32"/>
    </row>
    <row r="28" spans="1:8" s="1" customFormat="1" ht="30" customHeight="1" thickBot="1">
      <c r="A28" s="33" t="s">
        <v>20</v>
      </c>
      <c r="B28" s="34">
        <v>3164368</v>
      </c>
      <c r="C28" s="35">
        <f>+C20</f>
        <v>0</v>
      </c>
      <c r="D28" s="36">
        <f>D19</f>
        <v>152000</v>
      </c>
      <c r="E28" s="35">
        <v>10000</v>
      </c>
      <c r="F28" s="36">
        <f>+F20</f>
        <v>0</v>
      </c>
      <c r="G28" s="35">
        <v>0</v>
      </c>
      <c r="H28" s="37">
        <v>0</v>
      </c>
    </row>
    <row r="29" spans="1:8" s="1" customFormat="1" ht="28.5" customHeight="1" thickBot="1">
      <c r="A29" s="33" t="s">
        <v>60</v>
      </c>
      <c r="B29" s="125">
        <f>B28+C28+D28+E28+F28+G28+H28</f>
        <v>3326368</v>
      </c>
      <c r="C29" s="126"/>
      <c r="D29" s="126"/>
      <c r="E29" s="126"/>
      <c r="F29" s="126"/>
      <c r="G29" s="126"/>
      <c r="H29" s="127"/>
    </row>
    <row r="30" spans="4:5" ht="13.5" thickBot="1">
      <c r="D30" s="40"/>
      <c r="E30" s="41"/>
    </row>
    <row r="31" spans="1:8" ht="26.25" thickBot="1">
      <c r="A31" s="103" t="s">
        <v>11</v>
      </c>
      <c r="B31" s="128" t="s">
        <v>87</v>
      </c>
      <c r="C31" s="129"/>
      <c r="D31" s="129"/>
      <c r="E31" s="129"/>
      <c r="F31" s="129"/>
      <c r="G31" s="129"/>
      <c r="H31" s="130"/>
    </row>
    <row r="32" spans="1:8" ht="90" thickBot="1">
      <c r="A32" s="104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55</v>
      </c>
      <c r="H32" s="21" t="s">
        <v>19</v>
      </c>
    </row>
    <row r="33" spans="1:8" ht="12.75">
      <c r="A33" s="3">
        <v>65</v>
      </c>
      <c r="B33" s="4"/>
      <c r="C33" s="5"/>
      <c r="D33" s="6">
        <v>152000</v>
      </c>
      <c r="E33" s="7"/>
      <c r="F33" s="7"/>
      <c r="G33" s="8"/>
      <c r="H33" s="9"/>
    </row>
    <row r="34" spans="1:8" ht="12.75">
      <c r="A34" s="22">
        <v>66</v>
      </c>
      <c r="B34" s="23"/>
      <c r="C34" s="24"/>
      <c r="D34" s="24"/>
      <c r="E34" s="24">
        <v>10000</v>
      </c>
      <c r="F34" s="24"/>
      <c r="G34" s="25"/>
      <c r="H34" s="26"/>
    </row>
    <row r="35" spans="1:8" ht="12.75">
      <c r="A35" s="22">
        <v>67</v>
      </c>
      <c r="B35" s="23">
        <v>273168</v>
      </c>
      <c r="C35" s="24"/>
      <c r="D35" s="24"/>
      <c r="E35" s="24"/>
      <c r="F35" s="24"/>
      <c r="G35" s="25"/>
      <c r="H35" s="26"/>
    </row>
    <row r="36" spans="1:8" ht="12.75">
      <c r="A36" s="22">
        <v>636</v>
      </c>
      <c r="B36" s="23">
        <v>2891200</v>
      </c>
      <c r="C36" s="24"/>
      <c r="D36" s="24"/>
      <c r="E36" s="24"/>
      <c r="F36" s="24"/>
      <c r="G36" s="25"/>
      <c r="H36" s="26"/>
    </row>
    <row r="37" spans="1:8" ht="12.75">
      <c r="A37" s="27"/>
      <c r="B37" s="23"/>
      <c r="C37" s="24"/>
      <c r="D37" s="24"/>
      <c r="E37" s="24"/>
      <c r="F37" s="24"/>
      <c r="G37" s="25"/>
      <c r="H37" s="26"/>
    </row>
    <row r="38" spans="1:8" ht="13.5" customHeight="1">
      <c r="A38" s="27"/>
      <c r="B38" s="23"/>
      <c r="C38" s="24"/>
      <c r="D38" s="24"/>
      <c r="E38" s="24"/>
      <c r="F38" s="24"/>
      <c r="G38" s="25"/>
      <c r="H38" s="26"/>
    </row>
    <row r="39" spans="1:8" ht="13.5" customHeight="1">
      <c r="A39" s="27"/>
      <c r="B39" s="23"/>
      <c r="C39" s="24"/>
      <c r="D39" s="24"/>
      <c r="E39" s="24"/>
      <c r="F39" s="24"/>
      <c r="G39" s="25"/>
      <c r="H39" s="26"/>
    </row>
    <row r="40" spans="1:8" ht="13.5" customHeight="1">
      <c r="A40" s="27"/>
      <c r="B40" s="23"/>
      <c r="C40" s="24"/>
      <c r="D40" s="24"/>
      <c r="E40" s="24"/>
      <c r="F40" s="24"/>
      <c r="G40" s="25"/>
      <c r="H40" s="26"/>
    </row>
    <row r="41" spans="1:8" ht="13.5" thickBot="1">
      <c r="A41" s="28"/>
      <c r="B41" s="29"/>
      <c r="C41" s="30"/>
      <c r="D41" s="30"/>
      <c r="E41" s="30"/>
      <c r="F41" s="30"/>
      <c r="G41" s="31"/>
      <c r="H41" s="32"/>
    </row>
    <row r="42" spans="1:8" s="1" customFormat="1" ht="30" customHeight="1" thickBot="1">
      <c r="A42" s="33" t="s">
        <v>20</v>
      </c>
      <c r="B42" s="34">
        <v>3164368</v>
      </c>
      <c r="C42" s="35">
        <f>+C34</f>
        <v>0</v>
      </c>
      <c r="D42" s="36">
        <f>D33</f>
        <v>152000</v>
      </c>
      <c r="E42" s="35">
        <v>10000</v>
      </c>
      <c r="F42" s="36">
        <f>+F34</f>
        <v>0</v>
      </c>
      <c r="G42" s="35" t="s">
        <v>56</v>
      </c>
      <c r="H42" s="37">
        <v>0</v>
      </c>
    </row>
    <row r="43" spans="1:8" s="1" customFormat="1" ht="28.5" customHeight="1" thickBot="1">
      <c r="A43" s="33" t="s">
        <v>92</v>
      </c>
      <c r="B43" s="125" t="e">
        <f>B42+C42+D42+E42+F42+G42+H42</f>
        <v>#VALUE!</v>
      </c>
      <c r="C43" s="126"/>
      <c r="D43" s="126"/>
      <c r="E43" s="126"/>
      <c r="F43" s="126"/>
      <c r="G43" s="126"/>
      <c r="H43" s="127"/>
    </row>
    <row r="44" spans="3:5" ht="13.5" customHeight="1">
      <c r="C44" s="42"/>
      <c r="D44" s="40"/>
      <c r="E44" s="43"/>
    </row>
    <row r="45" spans="3:5" ht="13.5" customHeight="1">
      <c r="C45" s="42"/>
      <c r="D45" s="44"/>
      <c r="E45" s="45"/>
    </row>
    <row r="46" spans="4:5" ht="13.5" customHeight="1">
      <c r="D46" s="46"/>
      <c r="E46" s="47"/>
    </row>
    <row r="47" spans="4:5" ht="13.5" customHeight="1">
      <c r="D47" s="48"/>
      <c r="E47" s="49"/>
    </row>
    <row r="48" spans="4:5" ht="13.5" customHeight="1">
      <c r="D48" s="40"/>
      <c r="E48" s="41"/>
    </row>
    <row r="49" spans="3:5" ht="28.5" customHeight="1">
      <c r="C49" s="42"/>
      <c r="D49" s="40"/>
      <c r="E49" s="50"/>
    </row>
    <row r="50" spans="3:5" ht="13.5" customHeight="1">
      <c r="C50" s="42"/>
      <c r="D50" s="40"/>
      <c r="E50" s="45"/>
    </row>
    <row r="51" spans="4:5" ht="13.5" customHeight="1">
      <c r="D51" s="40"/>
      <c r="E51" s="41"/>
    </row>
    <row r="52" spans="4:5" ht="13.5" customHeight="1">
      <c r="D52" s="40"/>
      <c r="E52" s="49"/>
    </row>
    <row r="53" spans="4:5" ht="13.5" customHeight="1">
      <c r="D53" s="40"/>
      <c r="E53" s="41"/>
    </row>
    <row r="54" spans="4:5" ht="22.5" customHeight="1">
      <c r="D54" s="40"/>
      <c r="E54" s="51"/>
    </row>
    <row r="55" spans="4:5" ht="13.5" customHeight="1">
      <c r="D55" s="46"/>
      <c r="E55" s="47"/>
    </row>
    <row r="56" spans="2:5" ht="13.5" customHeight="1">
      <c r="B56" s="42"/>
      <c r="D56" s="46"/>
      <c r="E56" s="52"/>
    </row>
    <row r="57" spans="3:5" ht="13.5" customHeight="1">
      <c r="C57" s="42"/>
      <c r="D57" s="46"/>
      <c r="E57" s="53"/>
    </row>
    <row r="58" spans="3:5" ht="13.5" customHeight="1">
      <c r="C58" s="42"/>
      <c r="D58" s="48"/>
      <c r="E58" s="45"/>
    </row>
    <row r="59" spans="4:5" ht="13.5" customHeight="1">
      <c r="D59" s="40"/>
      <c r="E59" s="41"/>
    </row>
    <row r="60" spans="2:5" ht="13.5" customHeight="1">
      <c r="B60" s="42"/>
      <c r="D60" s="40"/>
      <c r="E60" s="43"/>
    </row>
    <row r="61" spans="3:5" ht="13.5" customHeight="1">
      <c r="C61" s="42"/>
      <c r="D61" s="40"/>
      <c r="E61" s="52"/>
    </row>
    <row r="62" spans="3:5" ht="13.5" customHeight="1">
      <c r="C62" s="42"/>
      <c r="D62" s="48"/>
      <c r="E62" s="45"/>
    </row>
    <row r="63" spans="4:5" ht="13.5" customHeight="1">
      <c r="D63" s="46"/>
      <c r="E63" s="41"/>
    </row>
    <row r="64" spans="3:5" ht="13.5" customHeight="1">
      <c r="C64" s="42"/>
      <c r="D64" s="46"/>
      <c r="E64" s="52"/>
    </row>
    <row r="65" spans="4:5" ht="22.5" customHeight="1">
      <c r="D65" s="48"/>
      <c r="E65" s="51"/>
    </row>
    <row r="66" spans="4:5" ht="13.5" customHeight="1">
      <c r="D66" s="40"/>
      <c r="E66" s="41"/>
    </row>
    <row r="67" spans="4:5" ht="13.5" customHeight="1">
      <c r="D67" s="48"/>
      <c r="E67" s="45"/>
    </row>
    <row r="68" spans="4:5" ht="13.5" customHeight="1">
      <c r="D68" s="40"/>
      <c r="E68" s="41"/>
    </row>
    <row r="69" spans="4:5" ht="13.5" customHeight="1">
      <c r="D69" s="40"/>
      <c r="E69" s="41"/>
    </row>
    <row r="70" spans="1:5" ht="13.5" customHeight="1">
      <c r="A70" s="42"/>
      <c r="D70" s="54"/>
      <c r="E70" s="52"/>
    </row>
    <row r="71" spans="2:5" ht="13.5" customHeight="1">
      <c r="B71" s="42"/>
      <c r="C71" s="42"/>
      <c r="D71" s="55"/>
      <c r="E71" s="52"/>
    </row>
    <row r="72" spans="2:5" ht="13.5" customHeight="1">
      <c r="B72" s="42"/>
      <c r="C72" s="42"/>
      <c r="D72" s="55"/>
      <c r="E72" s="43"/>
    </row>
    <row r="73" spans="2:5" ht="13.5" customHeight="1">
      <c r="B73" s="42"/>
      <c r="C73" s="42"/>
      <c r="D73" s="48"/>
      <c r="E73" s="49"/>
    </row>
    <row r="74" spans="4:5" ht="12.75">
      <c r="D74" s="40"/>
      <c r="E74" s="41"/>
    </row>
    <row r="75" spans="2:5" ht="12.75">
      <c r="B75" s="42"/>
      <c r="D75" s="40"/>
      <c r="E75" s="52"/>
    </row>
    <row r="76" spans="3:5" ht="12.75">
      <c r="C76" s="42"/>
      <c r="D76" s="40"/>
      <c r="E76" s="43"/>
    </row>
    <row r="77" spans="3:5" ht="12.75">
      <c r="C77" s="42"/>
      <c r="D77" s="48"/>
      <c r="E77" s="45"/>
    </row>
    <row r="78" spans="4:5" ht="12.75">
      <c r="D78" s="40"/>
      <c r="E78" s="41"/>
    </row>
    <row r="79" spans="4:5" ht="12.75">
      <c r="D79" s="40"/>
      <c r="E79" s="41"/>
    </row>
    <row r="80" spans="4:5" ht="12.75">
      <c r="D80" s="56"/>
      <c r="E80" s="57"/>
    </row>
    <row r="81" spans="4:5" ht="12.75">
      <c r="D81" s="40"/>
      <c r="E81" s="41"/>
    </row>
    <row r="82" spans="4:5" ht="12.75">
      <c r="D82" s="40"/>
      <c r="E82" s="41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8"/>
      <c r="E86" s="45"/>
    </row>
    <row r="87" spans="4:5" ht="12.75">
      <c r="D87" s="40"/>
      <c r="E87" s="41"/>
    </row>
    <row r="88" spans="4:5" ht="12.75">
      <c r="D88" s="40"/>
      <c r="E88" s="41"/>
    </row>
    <row r="89" spans="4:5" ht="12.75">
      <c r="D89" s="40"/>
      <c r="E89" s="41"/>
    </row>
    <row r="90" spans="4:5" ht="12.75">
      <c r="D90" s="40"/>
      <c r="E90" s="41"/>
    </row>
    <row r="91" spans="1:5" ht="28.5" customHeight="1">
      <c r="A91" s="58"/>
      <c r="B91" s="58"/>
      <c r="C91" s="58"/>
      <c r="D91" s="59"/>
      <c r="E91" s="60"/>
    </row>
    <row r="92" spans="3:5" ht="12.75">
      <c r="C92" s="42"/>
      <c r="D92" s="40"/>
      <c r="E92" s="43"/>
    </row>
    <row r="93" spans="4:5" ht="12.75">
      <c r="D93" s="61"/>
      <c r="E93" s="62"/>
    </row>
    <row r="94" spans="4:5" ht="12.75">
      <c r="D94" s="40"/>
      <c r="E94" s="41"/>
    </row>
    <row r="95" spans="4:5" ht="12.75">
      <c r="D95" s="56"/>
      <c r="E95" s="57"/>
    </row>
    <row r="96" spans="4:5" ht="12.75">
      <c r="D96" s="56"/>
      <c r="E96" s="57"/>
    </row>
    <row r="97" spans="4:5" ht="12.75">
      <c r="D97" s="40"/>
      <c r="E97" s="41"/>
    </row>
    <row r="98" spans="4:5" ht="12.75">
      <c r="D98" s="48"/>
      <c r="E98" s="45"/>
    </row>
    <row r="99" spans="4:5" ht="12.75">
      <c r="D99" s="40"/>
      <c r="E99" s="41"/>
    </row>
    <row r="100" spans="4:5" ht="12.75">
      <c r="D100" s="40"/>
      <c r="E100" s="41"/>
    </row>
    <row r="101" spans="4:5" ht="12.75">
      <c r="D101" s="48"/>
      <c r="E101" s="45"/>
    </row>
    <row r="102" spans="4:5" ht="12.75">
      <c r="D102" s="40"/>
      <c r="E102" s="41"/>
    </row>
    <row r="103" spans="4:5" ht="12.75">
      <c r="D103" s="56"/>
      <c r="E103" s="57"/>
    </row>
    <row r="104" spans="4:5" ht="12.75">
      <c r="D104" s="48"/>
      <c r="E104" s="62"/>
    </row>
    <row r="105" spans="4:5" ht="12.75">
      <c r="D105" s="46"/>
      <c r="E105" s="57"/>
    </row>
    <row r="106" spans="4:5" ht="12.75">
      <c r="D106" s="48"/>
      <c r="E106" s="45"/>
    </row>
    <row r="107" spans="4:5" ht="12.75">
      <c r="D107" s="40"/>
      <c r="E107" s="41"/>
    </row>
    <row r="108" spans="3:5" ht="12.75">
      <c r="C108" s="42"/>
      <c r="D108" s="40"/>
      <c r="E108" s="43"/>
    </row>
    <row r="109" spans="4:5" ht="12.75">
      <c r="D109" s="46"/>
      <c r="E109" s="45"/>
    </row>
    <row r="110" spans="4:5" ht="12.75">
      <c r="D110" s="46"/>
      <c r="E110" s="57"/>
    </row>
    <row r="111" spans="3:5" ht="12.75">
      <c r="C111" s="42"/>
      <c r="D111" s="46"/>
      <c r="E111" s="63"/>
    </row>
    <row r="112" spans="3:5" ht="12.75">
      <c r="C112" s="42"/>
      <c r="D112" s="48"/>
      <c r="E112" s="49"/>
    </row>
    <row r="113" spans="4:5" ht="12.75">
      <c r="D113" s="40"/>
      <c r="E113" s="41"/>
    </row>
    <row r="114" spans="4:5" ht="12.75">
      <c r="D114" s="61"/>
      <c r="E114" s="64"/>
    </row>
    <row r="115" spans="4:5" ht="11.25" customHeight="1">
      <c r="D115" s="56"/>
      <c r="E115" s="57"/>
    </row>
    <row r="116" spans="2:5" ht="24" customHeight="1">
      <c r="B116" s="42"/>
      <c r="D116" s="56"/>
      <c r="E116" s="65"/>
    </row>
    <row r="117" spans="3:5" ht="15" customHeight="1">
      <c r="C117" s="42"/>
      <c r="D117" s="56"/>
      <c r="E117" s="65"/>
    </row>
    <row r="118" spans="4:5" ht="11.25" customHeight="1">
      <c r="D118" s="61"/>
      <c r="E118" s="62"/>
    </row>
    <row r="119" spans="4:5" ht="12.75">
      <c r="D119" s="56"/>
      <c r="E119" s="57"/>
    </row>
    <row r="120" spans="2:5" ht="13.5" customHeight="1">
      <c r="B120" s="42"/>
      <c r="D120" s="56"/>
      <c r="E120" s="66"/>
    </row>
    <row r="121" spans="3:5" ht="12.75" customHeight="1">
      <c r="C121" s="42"/>
      <c r="D121" s="56"/>
      <c r="E121" s="43"/>
    </row>
    <row r="122" spans="3:5" ht="12.75" customHeight="1">
      <c r="C122" s="42"/>
      <c r="D122" s="48"/>
      <c r="E122" s="49"/>
    </row>
    <row r="123" spans="4:5" ht="12.75">
      <c r="D123" s="40"/>
      <c r="E123" s="41"/>
    </row>
    <row r="124" spans="3:5" ht="12.75">
      <c r="C124" s="42"/>
      <c r="D124" s="40"/>
      <c r="E124" s="63"/>
    </row>
    <row r="125" spans="4:5" ht="12.75">
      <c r="D125" s="61"/>
      <c r="E125" s="62"/>
    </row>
    <row r="126" spans="4:5" ht="12.75">
      <c r="D126" s="56"/>
      <c r="E126" s="57"/>
    </row>
    <row r="127" spans="4:5" ht="12.75">
      <c r="D127" s="40"/>
      <c r="E127" s="41"/>
    </row>
    <row r="128" spans="1:5" ht="19.5" customHeight="1">
      <c r="A128" s="67"/>
      <c r="B128" s="14"/>
      <c r="C128" s="14"/>
      <c r="D128" s="14"/>
      <c r="E128" s="52"/>
    </row>
    <row r="129" spans="1:5" ht="15" customHeight="1">
      <c r="A129" s="42"/>
      <c r="D129" s="54"/>
      <c r="E129" s="52"/>
    </row>
    <row r="130" spans="1:5" ht="12.75">
      <c r="A130" s="42"/>
      <c r="B130" s="42"/>
      <c r="D130" s="54"/>
      <c r="E130" s="43"/>
    </row>
    <row r="131" spans="3:5" ht="12.75">
      <c r="C131" s="42"/>
      <c r="D131" s="40"/>
      <c r="E131" s="52"/>
    </row>
    <row r="132" spans="4:5" ht="12.75">
      <c r="D132" s="44"/>
      <c r="E132" s="45"/>
    </row>
    <row r="133" spans="2:5" ht="12.75">
      <c r="B133" s="42"/>
      <c r="D133" s="40"/>
      <c r="E133" s="43"/>
    </row>
    <row r="134" spans="3:5" ht="12.75">
      <c r="C134" s="42"/>
      <c r="D134" s="40"/>
      <c r="E134" s="43"/>
    </row>
    <row r="135" spans="4:5" ht="12.75">
      <c r="D135" s="48"/>
      <c r="E135" s="49"/>
    </row>
    <row r="136" spans="3:5" ht="22.5" customHeight="1">
      <c r="C136" s="42"/>
      <c r="D136" s="40"/>
      <c r="E136" s="50"/>
    </row>
    <row r="137" spans="4:5" ht="12.75">
      <c r="D137" s="40"/>
      <c r="E137" s="49"/>
    </row>
    <row r="138" spans="2:5" ht="12.75">
      <c r="B138" s="42"/>
      <c r="D138" s="46"/>
      <c r="E138" s="52"/>
    </row>
    <row r="139" spans="3:5" ht="12.75">
      <c r="C139" s="42"/>
      <c r="D139" s="46"/>
      <c r="E139" s="53"/>
    </row>
    <row r="140" spans="4:5" ht="12.75">
      <c r="D140" s="48"/>
      <c r="E140" s="45"/>
    </row>
    <row r="141" spans="1:5" ht="13.5" customHeight="1">
      <c r="A141" s="42"/>
      <c r="D141" s="54"/>
      <c r="E141" s="52"/>
    </row>
    <row r="142" spans="2:5" ht="13.5" customHeight="1">
      <c r="B142" s="42"/>
      <c r="D142" s="40"/>
      <c r="E142" s="52"/>
    </row>
    <row r="143" spans="3:5" ht="13.5" customHeight="1">
      <c r="C143" s="42"/>
      <c r="D143" s="40"/>
      <c r="E143" s="43"/>
    </row>
    <row r="144" spans="3:5" ht="12.75">
      <c r="C144" s="42"/>
      <c r="D144" s="48"/>
      <c r="E144" s="45"/>
    </row>
    <row r="145" spans="3:5" ht="12.75">
      <c r="C145" s="42"/>
      <c r="D145" s="40"/>
      <c r="E145" s="43"/>
    </row>
    <row r="146" spans="4:5" ht="12.75">
      <c r="D146" s="61"/>
      <c r="E146" s="62"/>
    </row>
    <row r="147" spans="3:5" ht="12.75">
      <c r="C147" s="42"/>
      <c r="D147" s="46"/>
      <c r="E147" s="63"/>
    </row>
    <row r="148" spans="3:5" ht="12.75">
      <c r="C148" s="42"/>
      <c r="D148" s="48"/>
      <c r="E148" s="49"/>
    </row>
    <row r="149" spans="4:5" ht="12.75">
      <c r="D149" s="61"/>
      <c r="E149" s="68"/>
    </row>
    <row r="150" spans="2:5" ht="12.75">
      <c r="B150" s="42"/>
      <c r="D150" s="56"/>
      <c r="E150" s="66"/>
    </row>
    <row r="151" spans="3:5" ht="12.75">
      <c r="C151" s="42"/>
      <c r="D151" s="56"/>
      <c r="E151" s="43"/>
    </row>
    <row r="152" spans="3:5" ht="12.75">
      <c r="C152" s="42"/>
      <c r="D152" s="48"/>
      <c r="E152" s="49"/>
    </row>
    <row r="153" spans="3:5" ht="12.75">
      <c r="C153" s="42"/>
      <c r="D153" s="48"/>
      <c r="E153" s="49"/>
    </row>
    <row r="154" spans="4:5" ht="12.75">
      <c r="D154" s="40"/>
      <c r="E154" s="41"/>
    </row>
    <row r="155" spans="1:5" s="69" customFormat="1" ht="18" customHeight="1">
      <c r="A155" s="131"/>
      <c r="B155" s="132"/>
      <c r="C155" s="132"/>
      <c r="D155" s="132"/>
      <c r="E155" s="132"/>
    </row>
    <row r="156" spans="1:5" ht="28.5" customHeight="1">
      <c r="A156" s="58"/>
      <c r="B156" s="58"/>
      <c r="C156" s="58"/>
      <c r="D156" s="59"/>
      <c r="E156" s="60"/>
    </row>
    <row r="158" spans="1:5" ht="15.75">
      <c r="A158" s="71"/>
      <c r="B158" s="42"/>
      <c r="C158" s="42"/>
      <c r="D158" s="72"/>
      <c r="E158" s="13"/>
    </row>
    <row r="159" spans="1:5" ht="12.75">
      <c r="A159" s="42"/>
      <c r="B159" s="42"/>
      <c r="C159" s="42"/>
      <c r="D159" s="72"/>
      <c r="E159" s="13"/>
    </row>
    <row r="160" spans="1:5" ht="17.25" customHeight="1">
      <c r="A160" s="42"/>
      <c r="B160" s="42"/>
      <c r="C160" s="42"/>
      <c r="D160" s="72"/>
      <c r="E160" s="13"/>
    </row>
    <row r="161" spans="1:5" ht="13.5" customHeight="1">
      <c r="A161" s="42"/>
      <c r="B161" s="42"/>
      <c r="C161" s="42"/>
      <c r="D161" s="72"/>
      <c r="E161" s="13"/>
    </row>
    <row r="162" spans="1:5" ht="12.75">
      <c r="A162" s="42"/>
      <c r="B162" s="42"/>
      <c r="C162" s="42"/>
      <c r="D162" s="72"/>
      <c r="E162" s="13"/>
    </row>
    <row r="163" spans="1:3" ht="12.75">
      <c r="A163" s="42"/>
      <c r="B163" s="42"/>
      <c r="C163" s="42"/>
    </row>
    <row r="164" spans="1:5" ht="12.75">
      <c r="A164" s="42"/>
      <c r="B164" s="42"/>
      <c r="C164" s="42"/>
      <c r="D164" s="72"/>
      <c r="E164" s="13"/>
    </row>
    <row r="165" spans="1:5" ht="12.75">
      <c r="A165" s="42"/>
      <c r="B165" s="42"/>
      <c r="C165" s="42"/>
      <c r="D165" s="72"/>
      <c r="E165" s="73"/>
    </row>
    <row r="166" spans="1:5" ht="12.75">
      <c r="A166" s="42"/>
      <c r="B166" s="42"/>
      <c r="C166" s="42"/>
      <c r="D166" s="72"/>
      <c r="E166" s="13"/>
    </row>
    <row r="167" spans="1:5" ht="22.5" customHeight="1">
      <c r="A167" s="42"/>
      <c r="B167" s="42"/>
      <c r="C167" s="42"/>
      <c r="D167" s="72"/>
      <c r="E167" s="50"/>
    </row>
    <row r="168" spans="4:5" ht="22.5" customHeight="1">
      <c r="D168" s="48"/>
      <c r="E168" s="51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7"/>
  <sheetViews>
    <sheetView zoomScalePageLayoutView="0" workbookViewId="0" topLeftCell="A1">
      <selection activeCell="I45" sqref="I45"/>
    </sheetView>
  </sheetViews>
  <sheetFormatPr defaultColWidth="11.421875" defaultRowHeight="12.75"/>
  <cols>
    <col min="1" max="1" width="11.421875" style="96" bestFit="1" customWidth="1"/>
    <col min="2" max="2" width="34.421875" style="99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3" t="s">
        <v>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s="13" customFormat="1" ht="67.5">
      <c r="A2" s="11" t="s">
        <v>22</v>
      </c>
      <c r="B2" s="11" t="s">
        <v>23</v>
      </c>
      <c r="C2" s="12" t="s">
        <v>85</v>
      </c>
      <c r="D2" s="100" t="s">
        <v>62</v>
      </c>
      <c r="E2" s="100" t="s">
        <v>63</v>
      </c>
      <c r="F2" s="100" t="s">
        <v>15</v>
      </c>
      <c r="G2" s="100" t="s">
        <v>16</v>
      </c>
      <c r="H2" s="100" t="s">
        <v>24</v>
      </c>
      <c r="I2" s="100" t="s">
        <v>18</v>
      </c>
      <c r="J2" s="100" t="s">
        <v>19</v>
      </c>
      <c r="K2" s="12" t="s">
        <v>61</v>
      </c>
      <c r="L2" s="12" t="s">
        <v>86</v>
      </c>
    </row>
    <row r="3" spans="1:12" ht="12.75">
      <c r="A3" s="95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3" s="13" customFormat="1" ht="12.75">
      <c r="A4" s="95"/>
      <c r="B4" s="97" t="s">
        <v>46</v>
      </c>
      <c r="C4" s="13" t="s">
        <v>84</v>
      </c>
    </row>
    <row r="5" spans="1:12" ht="12.75">
      <c r="A5" s="95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5"/>
      <c r="B6" s="98" t="s">
        <v>50</v>
      </c>
    </row>
    <row r="7" spans="1:3" s="13" customFormat="1" ht="12.75" customHeight="1">
      <c r="A7" s="107" t="s">
        <v>49</v>
      </c>
      <c r="B7" s="98" t="s">
        <v>51</v>
      </c>
      <c r="C7" s="13" t="s">
        <v>64</v>
      </c>
    </row>
    <row r="8" spans="1:12" s="13" customFormat="1" ht="12.75">
      <c r="A8" s="95">
        <v>3</v>
      </c>
      <c r="B8" s="98" t="s">
        <v>25</v>
      </c>
      <c r="C8" s="66">
        <v>3333776</v>
      </c>
      <c r="D8" s="66">
        <v>2891200</v>
      </c>
      <c r="E8" s="66">
        <v>262024</v>
      </c>
      <c r="F8" s="66">
        <v>150000</v>
      </c>
      <c r="G8" s="66">
        <v>30552</v>
      </c>
      <c r="K8" s="66">
        <v>3308200</v>
      </c>
      <c r="L8" s="66">
        <v>3308200</v>
      </c>
    </row>
    <row r="9" spans="1:12" s="13" customFormat="1" ht="12.75">
      <c r="A9" s="95">
        <v>31</v>
      </c>
      <c r="B9" s="98" t="s">
        <v>26</v>
      </c>
      <c r="C9" s="66">
        <v>2715076</v>
      </c>
      <c r="D9" s="66">
        <v>2700000</v>
      </c>
      <c r="E9" s="13">
        <v>5024</v>
      </c>
      <c r="G9" s="13">
        <v>10052</v>
      </c>
      <c r="K9" s="66">
        <v>2700000</v>
      </c>
      <c r="L9" s="66">
        <v>2700000</v>
      </c>
    </row>
    <row r="10" spans="1:12" ht="12" customHeight="1">
      <c r="A10" s="94">
        <v>311</v>
      </c>
      <c r="B10" s="16" t="s">
        <v>27</v>
      </c>
      <c r="C10" s="64">
        <v>2262870</v>
      </c>
      <c r="D10" s="64">
        <v>2250000</v>
      </c>
      <c r="E10" s="10">
        <v>4290</v>
      </c>
      <c r="F10" s="10"/>
      <c r="G10" s="10">
        <v>8580</v>
      </c>
      <c r="H10" s="10"/>
      <c r="I10" s="10"/>
      <c r="J10" s="10"/>
      <c r="K10" s="10"/>
      <c r="L10" s="10"/>
    </row>
    <row r="11" spans="1:12" ht="0.75" customHeight="1" hidden="1">
      <c r="A11" s="94"/>
      <c r="B11" s="16"/>
      <c r="C11" s="64"/>
      <c r="D11" s="64"/>
      <c r="E11" s="10"/>
      <c r="F11" s="10"/>
      <c r="G11" s="10"/>
      <c r="H11" s="10"/>
      <c r="I11" s="10"/>
      <c r="J11" s="10"/>
      <c r="K11" s="10"/>
      <c r="L11" s="10"/>
    </row>
    <row r="12" spans="1:12" ht="12.75" hidden="1">
      <c r="A12" s="94"/>
      <c r="B12" s="16"/>
      <c r="C12" s="64"/>
      <c r="D12" s="64"/>
      <c r="E12" s="10"/>
      <c r="F12" s="10"/>
      <c r="G12" s="10"/>
      <c r="H12" s="10"/>
      <c r="I12" s="10"/>
      <c r="J12" s="10"/>
      <c r="K12" s="10"/>
      <c r="L12" s="10"/>
    </row>
    <row r="13" spans="1:12" ht="12.75" hidden="1">
      <c r="A13" s="94"/>
      <c r="B13" s="16"/>
      <c r="C13" s="64"/>
      <c r="D13" s="64"/>
      <c r="E13" s="10"/>
      <c r="F13" s="10"/>
      <c r="G13" s="10"/>
      <c r="H13" s="10"/>
      <c r="I13" s="10"/>
      <c r="J13" s="10"/>
      <c r="K13" s="10"/>
      <c r="L13" s="10"/>
    </row>
    <row r="14" spans="1:12" ht="12.75">
      <c r="A14" s="94">
        <v>312</v>
      </c>
      <c r="B14" s="16" t="s">
        <v>28</v>
      </c>
      <c r="C14" s="64">
        <v>55000</v>
      </c>
      <c r="D14" s="64">
        <v>55000</v>
      </c>
      <c r="E14" s="10"/>
      <c r="F14" s="10"/>
      <c r="G14" s="10"/>
      <c r="H14" s="10"/>
      <c r="I14" s="10"/>
      <c r="J14" s="10"/>
      <c r="K14" s="10"/>
      <c r="L14" s="10"/>
    </row>
    <row r="15" spans="1:12" ht="12.75" hidden="1">
      <c r="A15" s="94"/>
      <c r="B15" s="16"/>
      <c r="C15" s="64"/>
      <c r="D15" s="64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4">
        <v>313</v>
      </c>
      <c r="B16" s="16" t="s">
        <v>29</v>
      </c>
      <c r="C16" s="64">
        <v>397206</v>
      </c>
      <c r="D16" s="64">
        <v>395000</v>
      </c>
      <c r="E16" s="64">
        <v>734</v>
      </c>
      <c r="F16" s="64"/>
      <c r="G16" s="64">
        <v>1472</v>
      </c>
      <c r="H16" s="10"/>
      <c r="I16" s="10"/>
      <c r="J16" s="10"/>
      <c r="K16" s="64"/>
      <c r="L16" s="64"/>
    </row>
    <row r="17" spans="1:12" s="13" customFormat="1" ht="12.75" hidden="1">
      <c r="A17" s="94"/>
      <c r="B17" s="16"/>
      <c r="C17" s="64"/>
      <c r="D17" s="64"/>
      <c r="E17" s="64"/>
      <c r="F17" s="66"/>
      <c r="G17" s="66"/>
      <c r="K17" s="66"/>
      <c r="L17" s="66"/>
    </row>
    <row r="18" spans="1:12" s="13" customFormat="1" ht="12.75" hidden="1">
      <c r="A18" s="94"/>
      <c r="B18" s="16"/>
      <c r="C18" s="64"/>
      <c r="D18" s="64"/>
      <c r="E18" s="64"/>
      <c r="F18" s="66"/>
      <c r="G18" s="66"/>
      <c r="K18" s="66"/>
      <c r="L18" s="66"/>
    </row>
    <row r="19" spans="1:12" s="13" customFormat="1" ht="12.75">
      <c r="A19" s="95">
        <v>32</v>
      </c>
      <c r="B19" s="98" t="s">
        <v>30</v>
      </c>
      <c r="C19" s="66">
        <v>616700</v>
      </c>
      <c r="D19" s="66">
        <v>191200</v>
      </c>
      <c r="E19" s="66">
        <v>255000</v>
      </c>
      <c r="F19" s="66">
        <v>150000</v>
      </c>
      <c r="G19" s="66">
        <v>20500</v>
      </c>
      <c r="K19" s="66">
        <v>606200</v>
      </c>
      <c r="L19" s="66">
        <v>606200</v>
      </c>
    </row>
    <row r="20" spans="1:12" ht="12.75">
      <c r="A20" s="94">
        <v>321</v>
      </c>
      <c r="B20" s="16" t="s">
        <v>31</v>
      </c>
      <c r="C20" s="64">
        <v>204500</v>
      </c>
      <c r="D20" s="64">
        <v>180000</v>
      </c>
      <c r="E20" s="64">
        <v>14000</v>
      </c>
      <c r="F20" s="64"/>
      <c r="G20" s="64">
        <v>10500</v>
      </c>
      <c r="H20" s="10"/>
      <c r="I20" s="10"/>
      <c r="J20" s="10"/>
      <c r="K20" s="64"/>
      <c r="L20" s="64"/>
    </row>
    <row r="21" spans="1:12" ht="12.75" hidden="1">
      <c r="A21" s="94"/>
      <c r="B21" s="16"/>
      <c r="C21" s="64"/>
      <c r="D21" s="64"/>
      <c r="E21" s="64"/>
      <c r="F21" s="64"/>
      <c r="G21" s="64"/>
      <c r="H21" s="10"/>
      <c r="I21" s="10"/>
      <c r="J21" s="10"/>
      <c r="K21" s="10"/>
      <c r="L21" s="10"/>
    </row>
    <row r="22" spans="1:12" ht="12.75" hidden="1">
      <c r="A22" s="94"/>
      <c r="B22" s="16"/>
      <c r="C22" s="64"/>
      <c r="D22" s="64"/>
      <c r="E22" s="64"/>
      <c r="F22" s="64"/>
      <c r="G22" s="64"/>
      <c r="H22" s="10"/>
      <c r="I22" s="10"/>
      <c r="J22" s="10"/>
      <c r="K22" s="10"/>
      <c r="L22" s="10"/>
    </row>
    <row r="23" spans="1:12" ht="12.75" hidden="1">
      <c r="A23" s="94"/>
      <c r="B23" s="16"/>
      <c r="C23" s="64"/>
      <c r="D23" s="64"/>
      <c r="E23" s="64"/>
      <c r="F23" s="64"/>
      <c r="G23" s="64"/>
      <c r="H23" s="10"/>
      <c r="I23" s="10"/>
      <c r="J23" s="10"/>
      <c r="K23" s="10"/>
      <c r="L23" s="10"/>
    </row>
    <row r="24" spans="1:12" ht="12.75" hidden="1">
      <c r="A24" s="94"/>
      <c r="B24" s="16"/>
      <c r="C24" s="64"/>
      <c r="D24" s="64"/>
      <c r="E24" s="64"/>
      <c r="F24" s="64"/>
      <c r="G24" s="64"/>
      <c r="H24" s="10"/>
      <c r="I24" s="10"/>
      <c r="J24" s="10"/>
      <c r="K24" s="10"/>
      <c r="L24" s="10"/>
    </row>
    <row r="25" spans="1:12" ht="12.75">
      <c r="A25" s="94">
        <v>322</v>
      </c>
      <c r="B25" s="16" t="s">
        <v>32</v>
      </c>
      <c r="C25" s="64">
        <v>261000</v>
      </c>
      <c r="D25" s="10"/>
      <c r="E25" s="64">
        <v>131000</v>
      </c>
      <c r="F25" s="64">
        <v>120000</v>
      </c>
      <c r="G25" s="64">
        <v>10000</v>
      </c>
      <c r="H25" s="10"/>
      <c r="I25" s="10"/>
      <c r="J25" s="10"/>
      <c r="K25" s="64"/>
      <c r="L25" s="64"/>
    </row>
    <row r="26" spans="1:12" ht="12.75" hidden="1">
      <c r="A26" s="94">
        <v>3221</v>
      </c>
      <c r="B26" s="16" t="s">
        <v>65</v>
      </c>
      <c r="C26" s="64">
        <v>20000</v>
      </c>
      <c r="D26" s="10"/>
      <c r="E26" s="64">
        <v>20000</v>
      </c>
      <c r="F26" s="64"/>
      <c r="G26" s="10"/>
      <c r="H26" s="10"/>
      <c r="I26" s="10"/>
      <c r="J26" s="10"/>
      <c r="K26" s="10"/>
      <c r="L26" s="10"/>
    </row>
    <row r="27" spans="1:12" ht="12.75" hidden="1">
      <c r="A27" s="94">
        <v>3222</v>
      </c>
      <c r="B27" s="16" t="s">
        <v>66</v>
      </c>
      <c r="C27" s="64">
        <v>130000</v>
      </c>
      <c r="D27" s="10"/>
      <c r="E27" s="64"/>
      <c r="F27" s="64">
        <v>120000</v>
      </c>
      <c r="G27" s="64">
        <v>10000</v>
      </c>
      <c r="H27" s="10"/>
      <c r="I27" s="10"/>
      <c r="J27" s="10"/>
      <c r="K27" s="10"/>
      <c r="L27" s="10"/>
    </row>
    <row r="28" spans="1:12" ht="12.75" hidden="1">
      <c r="A28" s="94">
        <v>3223</v>
      </c>
      <c r="B28" s="16" t="s">
        <v>67</v>
      </c>
      <c r="C28" s="64">
        <v>100000</v>
      </c>
      <c r="D28" s="10"/>
      <c r="E28" s="64">
        <v>100000</v>
      </c>
      <c r="F28" s="64"/>
      <c r="G28" s="10"/>
      <c r="H28" s="10"/>
      <c r="I28" s="10"/>
      <c r="J28" s="10"/>
      <c r="K28" s="10"/>
      <c r="L28" s="10"/>
    </row>
    <row r="29" spans="1:12" ht="13.5" customHeight="1" hidden="1">
      <c r="A29" s="94">
        <v>3224</v>
      </c>
      <c r="B29" s="16" t="s">
        <v>68</v>
      </c>
      <c r="C29" s="64">
        <v>4000</v>
      </c>
      <c r="D29" s="10"/>
      <c r="E29" s="64">
        <v>4000</v>
      </c>
      <c r="F29" s="64"/>
      <c r="G29" s="10"/>
      <c r="H29" s="10"/>
      <c r="I29" s="10"/>
      <c r="J29" s="10"/>
      <c r="K29" s="10"/>
      <c r="L29" s="10"/>
    </row>
    <row r="30" spans="1:12" ht="13.5" customHeight="1" hidden="1">
      <c r="A30" s="94">
        <v>3225</v>
      </c>
      <c r="B30" s="16" t="s">
        <v>69</v>
      </c>
      <c r="C30" s="64">
        <v>4000</v>
      </c>
      <c r="D30" s="10"/>
      <c r="E30" s="64">
        <v>4000</v>
      </c>
      <c r="F30" s="64"/>
      <c r="G30" s="10"/>
      <c r="H30" s="10"/>
      <c r="I30" s="10"/>
      <c r="J30" s="10"/>
      <c r="K30" s="10"/>
      <c r="L30" s="10"/>
    </row>
    <row r="31" spans="1:12" ht="12.75" hidden="1">
      <c r="A31" s="94">
        <v>3227</v>
      </c>
      <c r="B31" s="16" t="s">
        <v>70</v>
      </c>
      <c r="C31" s="64">
        <v>3000</v>
      </c>
      <c r="D31" s="10"/>
      <c r="E31" s="64">
        <v>3000</v>
      </c>
      <c r="F31" s="64"/>
      <c r="G31" s="10"/>
      <c r="H31" s="10"/>
      <c r="I31" s="10"/>
      <c r="J31" s="10"/>
      <c r="K31" s="10"/>
      <c r="L31" s="10"/>
    </row>
    <row r="32" spans="1:12" ht="12.75">
      <c r="A32" s="94">
        <v>323</v>
      </c>
      <c r="B32" s="16" t="s">
        <v>33</v>
      </c>
      <c r="C32" s="64">
        <v>102500</v>
      </c>
      <c r="D32" s="10"/>
      <c r="E32" s="64">
        <v>99000</v>
      </c>
      <c r="F32" s="64">
        <v>3500</v>
      </c>
      <c r="G32" s="10"/>
      <c r="H32" s="10"/>
      <c r="I32" s="10"/>
      <c r="J32" s="10"/>
      <c r="K32" s="64"/>
      <c r="L32" s="64"/>
    </row>
    <row r="33" spans="1:12" ht="0.75" customHeight="1" hidden="1">
      <c r="A33" s="94">
        <v>3231</v>
      </c>
      <c r="B33" s="16" t="s">
        <v>71</v>
      </c>
      <c r="C33" s="64">
        <v>11000</v>
      </c>
      <c r="D33" s="10"/>
      <c r="E33" s="64">
        <v>11000</v>
      </c>
      <c r="F33" s="64"/>
      <c r="G33" s="10"/>
      <c r="H33" s="10"/>
      <c r="I33" s="10"/>
      <c r="J33" s="10"/>
      <c r="K33" s="10"/>
      <c r="L33" s="10"/>
    </row>
    <row r="34" spans="1:12" ht="12.75" hidden="1">
      <c r="A34" s="94">
        <v>3232</v>
      </c>
      <c r="B34" s="16" t="s">
        <v>72</v>
      </c>
      <c r="C34" s="64">
        <v>13500</v>
      </c>
      <c r="D34" s="10"/>
      <c r="E34" s="64">
        <v>23500</v>
      </c>
      <c r="F34" s="64"/>
      <c r="G34" s="10"/>
      <c r="H34" s="10"/>
      <c r="I34" s="10"/>
      <c r="J34" s="10"/>
      <c r="K34" s="10"/>
      <c r="L34" s="10"/>
    </row>
    <row r="35" spans="1:12" ht="12.75" hidden="1">
      <c r="A35" s="94">
        <v>3434</v>
      </c>
      <c r="B35" s="16" t="s">
        <v>73</v>
      </c>
      <c r="C35" s="64">
        <v>21000</v>
      </c>
      <c r="D35" s="10"/>
      <c r="E35" s="64">
        <v>21000</v>
      </c>
      <c r="F35" s="64"/>
      <c r="G35" s="10"/>
      <c r="H35" s="10"/>
      <c r="I35" s="10"/>
      <c r="J35" s="10"/>
      <c r="K35" s="10"/>
      <c r="L35" s="10"/>
    </row>
    <row r="36" spans="1:12" ht="12.75" hidden="1">
      <c r="A36" s="94">
        <v>3235</v>
      </c>
      <c r="B36" s="16" t="s">
        <v>74</v>
      </c>
      <c r="C36" s="64">
        <v>5000</v>
      </c>
      <c r="D36" s="10"/>
      <c r="E36" s="64">
        <v>5000</v>
      </c>
      <c r="F36" s="64"/>
      <c r="G36" s="10"/>
      <c r="H36" s="10"/>
      <c r="I36" s="10"/>
      <c r="J36" s="10"/>
      <c r="K36" s="10"/>
      <c r="L36" s="10"/>
    </row>
    <row r="37" spans="1:12" ht="12.75" hidden="1">
      <c r="A37" s="94">
        <v>3236</v>
      </c>
      <c r="B37" s="16" t="s">
        <v>75</v>
      </c>
      <c r="C37" s="64">
        <v>7500</v>
      </c>
      <c r="D37" s="10"/>
      <c r="E37" s="64">
        <v>4000</v>
      </c>
      <c r="F37" s="64">
        <v>3500</v>
      </c>
      <c r="G37" s="10"/>
      <c r="H37" s="10"/>
      <c r="I37" s="10"/>
      <c r="J37" s="10"/>
      <c r="K37" s="10"/>
      <c r="L37" s="10"/>
    </row>
    <row r="38" spans="1:12" ht="12.75" hidden="1">
      <c r="A38" s="94">
        <v>3238</v>
      </c>
      <c r="B38" s="16" t="s">
        <v>76</v>
      </c>
      <c r="C38" s="64">
        <v>5500</v>
      </c>
      <c r="D38" s="10"/>
      <c r="E38" s="64">
        <v>5500</v>
      </c>
      <c r="F38" s="64"/>
      <c r="G38" s="10"/>
      <c r="H38" s="10"/>
      <c r="I38" s="10"/>
      <c r="J38" s="10"/>
      <c r="K38" s="10"/>
      <c r="L38" s="10"/>
    </row>
    <row r="39" spans="1:12" ht="12.75" hidden="1">
      <c r="A39" s="94">
        <v>3239</v>
      </c>
      <c r="B39" s="16" t="s">
        <v>77</v>
      </c>
      <c r="C39" s="64">
        <v>29000</v>
      </c>
      <c r="D39" s="10"/>
      <c r="E39" s="64">
        <v>29000</v>
      </c>
      <c r="F39" s="64"/>
      <c r="G39" s="10"/>
      <c r="H39" s="10"/>
      <c r="I39" s="10"/>
      <c r="J39" s="10"/>
      <c r="K39" s="10"/>
      <c r="L39" s="10"/>
    </row>
    <row r="40" spans="1:12" ht="12" customHeight="1">
      <c r="A40" s="94">
        <v>329</v>
      </c>
      <c r="B40" s="110" t="s">
        <v>34</v>
      </c>
      <c r="C40" s="64">
        <v>48700</v>
      </c>
      <c r="D40" s="64">
        <v>11200</v>
      </c>
      <c r="E40" s="64">
        <v>11000</v>
      </c>
      <c r="F40" s="64">
        <v>26500</v>
      </c>
      <c r="G40" s="10"/>
      <c r="H40" s="10"/>
      <c r="I40" s="10"/>
      <c r="J40" s="10"/>
      <c r="K40" s="64"/>
      <c r="L40" s="64"/>
    </row>
    <row r="41" spans="1:5" s="13" customFormat="1" ht="12.75" hidden="1">
      <c r="A41" s="94">
        <v>3293</v>
      </c>
      <c r="B41" s="16" t="s">
        <v>78</v>
      </c>
      <c r="C41" s="64">
        <v>1500</v>
      </c>
      <c r="D41" s="64"/>
      <c r="E41" s="64">
        <v>1500</v>
      </c>
    </row>
    <row r="42" spans="1:5" s="13" customFormat="1" ht="12.75" hidden="1">
      <c r="A42" s="94">
        <v>3294</v>
      </c>
      <c r="B42" s="16" t="s">
        <v>79</v>
      </c>
      <c r="C42" s="64">
        <v>1500</v>
      </c>
      <c r="D42" s="64"/>
      <c r="E42" s="64">
        <v>1500</v>
      </c>
    </row>
    <row r="43" spans="1:5" s="13" customFormat="1" ht="12.75" hidden="1">
      <c r="A43" s="94">
        <v>3255</v>
      </c>
      <c r="B43" s="16" t="s">
        <v>80</v>
      </c>
      <c r="C43" s="64">
        <v>500</v>
      </c>
      <c r="D43" s="64"/>
      <c r="E43" s="64">
        <v>500</v>
      </c>
    </row>
    <row r="44" spans="1:6" s="13" customFormat="1" ht="12.75" hidden="1">
      <c r="A44" s="94">
        <v>3299</v>
      </c>
      <c r="B44" s="16" t="s">
        <v>34</v>
      </c>
      <c r="C44" s="64">
        <v>34000</v>
      </c>
      <c r="D44" s="64"/>
      <c r="E44" s="64">
        <v>7500</v>
      </c>
      <c r="F44" s="64">
        <v>26500</v>
      </c>
    </row>
    <row r="45" spans="1:12" ht="12.75">
      <c r="A45" s="95">
        <v>34</v>
      </c>
      <c r="B45" s="98" t="s">
        <v>35</v>
      </c>
      <c r="C45" s="66">
        <v>2000</v>
      </c>
      <c r="D45" s="13"/>
      <c r="E45" s="66">
        <v>2000</v>
      </c>
      <c r="F45" s="10"/>
      <c r="G45" s="10"/>
      <c r="H45" s="10"/>
      <c r="I45" s="10"/>
      <c r="J45" s="10"/>
      <c r="K45" s="66">
        <v>2000</v>
      </c>
      <c r="L45" s="66">
        <v>2000</v>
      </c>
    </row>
    <row r="46" spans="1:12" ht="11.25" customHeight="1">
      <c r="A46" s="94">
        <v>343</v>
      </c>
      <c r="B46" s="16" t="s">
        <v>36</v>
      </c>
      <c r="C46" s="64">
        <v>2000</v>
      </c>
      <c r="D46" s="10"/>
      <c r="E46" s="64">
        <v>2000</v>
      </c>
      <c r="F46" s="64"/>
      <c r="G46" s="10"/>
      <c r="H46" s="10"/>
      <c r="I46" s="10"/>
      <c r="J46" s="10"/>
      <c r="K46" s="64"/>
      <c r="L46" s="64"/>
    </row>
    <row r="47" spans="1:12" s="13" customFormat="1" ht="15.75" customHeight="1" hidden="1">
      <c r="A47" s="94">
        <v>3431</v>
      </c>
      <c r="B47" s="16" t="s">
        <v>81</v>
      </c>
      <c r="C47" s="64">
        <v>2000</v>
      </c>
      <c r="D47" s="10"/>
      <c r="E47" s="64">
        <v>2000</v>
      </c>
      <c r="F47" s="66"/>
      <c r="K47" s="66"/>
      <c r="L47" s="66"/>
    </row>
    <row r="48" spans="1:12" s="13" customFormat="1" ht="25.5">
      <c r="A48" s="95">
        <v>4</v>
      </c>
      <c r="B48" s="98" t="s">
        <v>40</v>
      </c>
      <c r="C48" s="66">
        <v>18168</v>
      </c>
      <c r="E48" s="66">
        <v>16168</v>
      </c>
      <c r="F48" s="66">
        <v>2000</v>
      </c>
      <c r="K48" s="66">
        <v>18168</v>
      </c>
      <c r="L48" s="66">
        <v>18168</v>
      </c>
    </row>
    <row r="49" spans="1:12" ht="25.5">
      <c r="A49" s="95">
        <v>42</v>
      </c>
      <c r="B49" s="98" t="s">
        <v>41</v>
      </c>
      <c r="C49" s="66">
        <v>18168</v>
      </c>
      <c r="D49" s="13"/>
      <c r="E49" s="64">
        <v>16168</v>
      </c>
      <c r="F49" s="64">
        <v>2000</v>
      </c>
      <c r="G49" s="10"/>
      <c r="H49" s="10"/>
      <c r="I49" s="10"/>
      <c r="J49" s="10"/>
      <c r="K49" s="66">
        <v>18168</v>
      </c>
      <c r="L49" s="66">
        <v>18168</v>
      </c>
    </row>
    <row r="50" spans="1:12" ht="12.75">
      <c r="A50" s="94">
        <v>422</v>
      </c>
      <c r="B50" s="16" t="s">
        <v>39</v>
      </c>
      <c r="C50" s="64">
        <v>15168</v>
      </c>
      <c r="D50" s="10"/>
      <c r="E50" s="64">
        <v>15168</v>
      </c>
      <c r="F50" s="64"/>
      <c r="G50" s="10"/>
      <c r="H50" s="10"/>
      <c r="I50" s="10"/>
      <c r="J50" s="10"/>
      <c r="K50" s="64"/>
      <c r="L50" s="64"/>
    </row>
    <row r="51" spans="1:12" ht="12.75" hidden="1">
      <c r="A51" s="94">
        <v>4221</v>
      </c>
      <c r="B51" s="16" t="s">
        <v>82</v>
      </c>
      <c r="C51" s="64">
        <v>15168</v>
      </c>
      <c r="D51" s="10"/>
      <c r="E51" s="64">
        <v>15168</v>
      </c>
      <c r="F51" s="64"/>
      <c r="G51" s="10"/>
      <c r="H51" s="10"/>
      <c r="I51" s="10"/>
      <c r="J51" s="10"/>
      <c r="K51" s="10"/>
      <c r="L51" s="10"/>
    </row>
    <row r="52" spans="1:12" ht="25.5">
      <c r="A52" s="94">
        <v>424</v>
      </c>
      <c r="B52" s="16" t="s">
        <v>43</v>
      </c>
      <c r="C52" s="64">
        <v>3000</v>
      </c>
      <c r="D52" s="64"/>
      <c r="E52" s="64">
        <v>1000</v>
      </c>
      <c r="F52" s="64">
        <v>2000</v>
      </c>
      <c r="G52" s="10"/>
      <c r="H52" s="10"/>
      <c r="I52" s="10"/>
      <c r="J52" s="10"/>
      <c r="K52" s="64"/>
      <c r="L52" s="64"/>
    </row>
    <row r="53" spans="1:6" s="13" customFormat="1" ht="0.75" customHeight="1">
      <c r="A53" s="94">
        <v>4241</v>
      </c>
      <c r="B53" s="16" t="s">
        <v>83</v>
      </c>
      <c r="C53" s="64">
        <v>3000</v>
      </c>
      <c r="D53" s="10"/>
      <c r="E53" s="64">
        <v>1000</v>
      </c>
      <c r="F53" s="64">
        <v>2000</v>
      </c>
    </row>
    <row r="54" spans="1:6" s="13" customFormat="1" ht="12.75" customHeight="1">
      <c r="A54" s="94"/>
      <c r="B54" s="16"/>
      <c r="C54" s="64"/>
      <c r="D54" s="10"/>
      <c r="E54" s="64"/>
      <c r="F54" s="64"/>
    </row>
    <row r="55" spans="1:2" s="13" customFormat="1" ht="12.75">
      <c r="A55" s="107" t="s">
        <v>49</v>
      </c>
      <c r="B55" s="98" t="s">
        <v>51</v>
      </c>
    </row>
    <row r="56" spans="1:2" s="13" customFormat="1" ht="12.75">
      <c r="A56" s="95">
        <v>3</v>
      </c>
      <c r="B56" s="98" t="s">
        <v>25</v>
      </c>
    </row>
    <row r="57" spans="1:12" ht="12.75">
      <c r="A57" s="95">
        <v>32</v>
      </c>
      <c r="B57" s="98" t="s">
        <v>30</v>
      </c>
      <c r="C57" s="13"/>
      <c r="D57" s="13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94">
        <v>321</v>
      </c>
      <c r="B58" s="16" t="s">
        <v>31</v>
      </c>
      <c r="C58" s="10" t="s">
        <v>56</v>
      </c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4">
        <v>322</v>
      </c>
      <c r="B59" s="16" t="s">
        <v>32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94">
        <v>323</v>
      </c>
      <c r="B60" s="16" t="s">
        <v>33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4" s="13" customFormat="1" ht="12.75" customHeight="1">
      <c r="A61" s="95"/>
      <c r="B61" s="16"/>
      <c r="C61" s="10"/>
      <c r="D61" s="10"/>
    </row>
    <row r="62" spans="1:2" s="13" customFormat="1" ht="12.75">
      <c r="A62" s="107" t="s">
        <v>49</v>
      </c>
      <c r="B62" s="98" t="s">
        <v>51</v>
      </c>
    </row>
    <row r="63" spans="1:2" s="13" customFormat="1" ht="12.75">
      <c r="A63" s="95">
        <v>3</v>
      </c>
      <c r="B63" s="98" t="s">
        <v>25</v>
      </c>
    </row>
    <row r="64" spans="1:12" ht="12.75">
      <c r="A64" s="95">
        <v>31</v>
      </c>
      <c r="B64" s="98" t="s">
        <v>26</v>
      </c>
      <c r="C64" s="13"/>
      <c r="D64" s="13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4">
        <v>311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94">
        <v>312</v>
      </c>
      <c r="B66" s="16" t="s">
        <v>28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4" s="13" customFormat="1" ht="12.75">
      <c r="A67" s="94">
        <v>313</v>
      </c>
      <c r="B67" s="16" t="s">
        <v>29</v>
      </c>
      <c r="C67" s="10"/>
      <c r="D67" s="10"/>
    </row>
    <row r="68" spans="1:12" ht="12.75">
      <c r="A68" s="95">
        <v>32</v>
      </c>
      <c r="B68" s="98" t="s">
        <v>30</v>
      </c>
      <c r="C68" s="13"/>
      <c r="D68" s="13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4">
        <v>321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4">
        <v>322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94">
        <v>323</v>
      </c>
      <c r="B71" s="16" t="s">
        <v>33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4" s="13" customFormat="1" ht="12.75">
      <c r="A72" s="94">
        <v>329</v>
      </c>
      <c r="B72" s="16" t="s">
        <v>34</v>
      </c>
      <c r="C72" s="10"/>
      <c r="D72" s="10"/>
    </row>
    <row r="73" spans="1:12" ht="12.75">
      <c r="A73" s="95">
        <v>34</v>
      </c>
      <c r="B73" s="98" t="s">
        <v>35</v>
      </c>
      <c r="C73" s="13"/>
      <c r="D73" s="13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94">
        <v>343</v>
      </c>
      <c r="B74" s="16" t="s">
        <v>36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4" s="13" customFormat="1" ht="12.75" customHeight="1">
      <c r="A75" s="95"/>
      <c r="B75" s="16"/>
      <c r="C75" s="10"/>
      <c r="D75" s="10"/>
    </row>
    <row r="76" spans="1:2" s="13" customFormat="1" ht="12.75">
      <c r="A76" s="107" t="s">
        <v>49</v>
      </c>
      <c r="B76" s="98" t="s">
        <v>51</v>
      </c>
    </row>
    <row r="77" spans="1:2" s="13" customFormat="1" ht="12.75">
      <c r="A77" s="95">
        <v>3</v>
      </c>
      <c r="B77" s="98" t="s">
        <v>25</v>
      </c>
    </row>
    <row r="78" spans="1:12" ht="12.75">
      <c r="A78" s="95">
        <v>31</v>
      </c>
      <c r="B78" s="98" t="s">
        <v>26</v>
      </c>
      <c r="C78" s="13"/>
      <c r="D78" s="13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4">
        <v>311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94">
        <v>312</v>
      </c>
      <c r="B80" s="16" t="s">
        <v>28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4" s="13" customFormat="1" ht="12.75">
      <c r="A81" s="94">
        <v>313</v>
      </c>
      <c r="B81" s="16" t="s">
        <v>29</v>
      </c>
      <c r="C81" s="10"/>
      <c r="D81" s="10"/>
    </row>
    <row r="82" spans="1:12" ht="12.75">
      <c r="A82" s="95">
        <v>32</v>
      </c>
      <c r="B82" s="98" t="s">
        <v>30</v>
      </c>
      <c r="C82" s="13"/>
      <c r="D82" s="13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4">
        <v>321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4">
        <v>322</v>
      </c>
      <c r="B84" s="16" t="s">
        <v>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94">
        <v>323</v>
      </c>
      <c r="B85" s="16" t="s">
        <v>33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4" s="13" customFormat="1" ht="12.75">
      <c r="A86" s="94">
        <v>329</v>
      </c>
      <c r="B86" s="16" t="s">
        <v>34</v>
      </c>
      <c r="C86" s="10"/>
      <c r="D86" s="10"/>
    </row>
    <row r="87" spans="1:12" ht="12.75">
      <c r="A87" s="95">
        <v>34</v>
      </c>
      <c r="B87" s="98" t="s">
        <v>35</v>
      </c>
      <c r="C87" s="13"/>
      <c r="D87" s="13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94">
        <v>343</v>
      </c>
      <c r="B88" s="16" t="s">
        <v>36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4" s="13" customFormat="1" ht="12.75" customHeight="1">
      <c r="A89" s="95"/>
      <c r="B89" s="16"/>
      <c r="C89" s="10"/>
      <c r="D89" s="10"/>
    </row>
    <row r="90" spans="1:2" s="13" customFormat="1" ht="12.75">
      <c r="A90" s="107" t="s">
        <v>49</v>
      </c>
      <c r="B90" s="98" t="s">
        <v>51</v>
      </c>
    </row>
    <row r="91" spans="1:2" s="13" customFormat="1" ht="12.75">
      <c r="A91" s="95">
        <v>3</v>
      </c>
      <c r="B91" s="98" t="s">
        <v>25</v>
      </c>
    </row>
    <row r="92" spans="1:12" ht="12.75">
      <c r="A92" s="95">
        <v>31</v>
      </c>
      <c r="B92" s="98" t="s">
        <v>26</v>
      </c>
      <c r="C92" s="13"/>
      <c r="D92" s="13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94">
        <v>311</v>
      </c>
      <c r="B93" s="16" t="s">
        <v>27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94">
        <v>312</v>
      </c>
      <c r="B94" s="16" t="s">
        <v>28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4" s="13" customFormat="1" ht="12.75">
      <c r="A95" s="94">
        <v>313</v>
      </c>
      <c r="B95" s="16" t="s">
        <v>29</v>
      </c>
      <c r="C95" s="10"/>
      <c r="D95" s="10"/>
    </row>
    <row r="96" spans="1:12" ht="12.75">
      <c r="A96" s="95">
        <v>32</v>
      </c>
      <c r="B96" s="98" t="s">
        <v>30</v>
      </c>
      <c r="C96" s="13"/>
      <c r="D96" s="13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4">
        <v>321</v>
      </c>
      <c r="B97" s="16" t="s">
        <v>31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94">
        <v>322</v>
      </c>
      <c r="B98" s="16" t="s">
        <v>32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94">
        <v>323</v>
      </c>
      <c r="B99" s="16" t="s">
        <v>33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4" s="13" customFormat="1" ht="12.75">
      <c r="A100" s="94">
        <v>329</v>
      </c>
      <c r="B100" s="16" t="s">
        <v>34</v>
      </c>
      <c r="C100" s="10"/>
      <c r="D100" s="10"/>
    </row>
    <row r="101" spans="1:12" ht="12.75">
      <c r="A101" s="95">
        <v>34</v>
      </c>
      <c r="B101" s="98" t="s">
        <v>35</v>
      </c>
      <c r="C101" s="13"/>
      <c r="D101" s="13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4">
        <v>343</v>
      </c>
      <c r="B102" s="16" t="s">
        <v>36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4" s="13" customFormat="1" ht="12.75">
      <c r="A103" s="95"/>
      <c r="B103" s="16"/>
      <c r="C103" s="10"/>
      <c r="D103" s="10"/>
    </row>
    <row r="104" spans="1:2" s="13" customFormat="1" ht="12.75">
      <c r="A104" s="107" t="s">
        <v>49</v>
      </c>
      <c r="B104" s="98" t="s">
        <v>51</v>
      </c>
    </row>
    <row r="105" spans="1:2" s="13" customFormat="1" ht="12.75">
      <c r="A105" s="95">
        <v>3</v>
      </c>
      <c r="B105" s="98" t="s">
        <v>25</v>
      </c>
    </row>
    <row r="106" spans="1:12" ht="12.75">
      <c r="A106" s="95">
        <v>31</v>
      </c>
      <c r="B106" s="98" t="s">
        <v>26</v>
      </c>
      <c r="C106" s="13"/>
      <c r="D106" s="13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94">
        <v>311</v>
      </c>
      <c r="B107" s="16" t="s">
        <v>27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94">
        <v>312</v>
      </c>
      <c r="B108" s="16" t="s">
        <v>28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4" s="13" customFormat="1" ht="12.75">
      <c r="A109" s="94">
        <v>313</v>
      </c>
      <c r="B109" s="16" t="s">
        <v>29</v>
      </c>
      <c r="C109" s="10"/>
      <c r="D109" s="10"/>
    </row>
    <row r="110" spans="1:12" ht="12.75">
      <c r="A110" s="95">
        <v>32</v>
      </c>
      <c r="B110" s="98" t="s">
        <v>30</v>
      </c>
      <c r="C110" s="13"/>
      <c r="D110" s="13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4">
        <v>321</v>
      </c>
      <c r="B111" s="16" t="s">
        <v>31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94">
        <v>322</v>
      </c>
      <c r="B112" s="16" t="s">
        <v>32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94">
        <v>323</v>
      </c>
      <c r="B113" s="16" t="s">
        <v>33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4" s="13" customFormat="1" ht="12.75">
      <c r="A114" s="94">
        <v>329</v>
      </c>
      <c r="B114" s="16" t="s">
        <v>34</v>
      </c>
      <c r="C114" s="10"/>
      <c r="D114" s="10"/>
    </row>
    <row r="115" spans="1:12" ht="12.75">
      <c r="A115" s="95">
        <v>34</v>
      </c>
      <c r="B115" s="98" t="s">
        <v>35</v>
      </c>
      <c r="C115" s="13"/>
      <c r="D115" s="13"/>
      <c r="E115" s="10"/>
      <c r="F115" s="10"/>
      <c r="G115" s="10"/>
      <c r="H115" s="10"/>
      <c r="I115" s="10"/>
      <c r="J115" s="10"/>
      <c r="K115" s="10"/>
      <c r="L115" s="10"/>
    </row>
    <row r="116" spans="1:4" s="13" customFormat="1" ht="12.75">
      <c r="A116" s="94">
        <v>343</v>
      </c>
      <c r="B116" s="16" t="s">
        <v>36</v>
      </c>
      <c r="C116" s="10"/>
      <c r="D116" s="10"/>
    </row>
    <row r="117" spans="1:2" s="13" customFormat="1" ht="25.5">
      <c r="A117" s="95">
        <v>4</v>
      </c>
      <c r="B117" s="98" t="s">
        <v>40</v>
      </c>
    </row>
    <row r="118" spans="1:12" ht="25.5">
      <c r="A118" s="95">
        <v>42</v>
      </c>
      <c r="B118" s="98" t="s">
        <v>41</v>
      </c>
      <c r="C118" s="13"/>
      <c r="D118" s="13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94">
        <v>422</v>
      </c>
      <c r="B119" s="16" t="s">
        <v>39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25.5">
      <c r="A120" s="94">
        <v>424</v>
      </c>
      <c r="B120" s="16" t="s">
        <v>43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4" s="13" customFormat="1" ht="12.75" customHeight="1">
      <c r="A121" s="95"/>
      <c r="B121" s="16"/>
      <c r="C121" s="10"/>
      <c r="D121" s="10"/>
    </row>
    <row r="122" spans="1:2" s="13" customFormat="1" ht="12.75">
      <c r="A122" s="107" t="s">
        <v>49</v>
      </c>
      <c r="B122" s="98" t="s">
        <v>51</v>
      </c>
    </row>
    <row r="123" spans="1:2" s="13" customFormat="1" ht="12.75">
      <c r="A123" s="95">
        <v>3</v>
      </c>
      <c r="B123" s="98" t="s">
        <v>25</v>
      </c>
    </row>
    <row r="124" spans="1:12" ht="12.75">
      <c r="A124" s="95">
        <v>31</v>
      </c>
      <c r="B124" s="98" t="s">
        <v>26</v>
      </c>
      <c r="C124" s="13"/>
      <c r="D124" s="13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94">
        <v>311</v>
      </c>
      <c r="B125" s="16" t="s">
        <v>27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94">
        <v>312</v>
      </c>
      <c r="B126" s="16" t="s">
        <v>28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4" s="13" customFormat="1" ht="12.75">
      <c r="A127" s="94">
        <v>313</v>
      </c>
      <c r="B127" s="16" t="s">
        <v>29</v>
      </c>
      <c r="C127" s="10"/>
      <c r="D127" s="10"/>
    </row>
    <row r="128" spans="1:12" ht="12.75">
      <c r="A128" s="95">
        <v>32</v>
      </c>
      <c r="B128" s="98" t="s">
        <v>30</v>
      </c>
      <c r="C128" s="13"/>
      <c r="D128" s="13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94">
        <v>321</v>
      </c>
      <c r="B129" s="16" t="s">
        <v>31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94">
        <v>322</v>
      </c>
      <c r="B130" s="16" t="s">
        <v>32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4">
        <v>323</v>
      </c>
      <c r="B131" s="16" t="s">
        <v>33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4" s="13" customFormat="1" ht="12.75">
      <c r="A132" s="94">
        <v>329</v>
      </c>
      <c r="B132" s="16" t="s">
        <v>34</v>
      </c>
      <c r="C132" s="10"/>
      <c r="D132" s="10"/>
    </row>
    <row r="133" spans="1:12" ht="12.75">
      <c r="A133" s="95">
        <v>34</v>
      </c>
      <c r="B133" s="98" t="s">
        <v>35</v>
      </c>
      <c r="C133" s="13"/>
      <c r="D133" s="13"/>
      <c r="E133" s="10"/>
      <c r="F133" s="10"/>
      <c r="G133" s="10"/>
      <c r="H133" s="10"/>
      <c r="I133" s="10"/>
      <c r="J133" s="10"/>
      <c r="K133" s="10"/>
      <c r="L133" s="10"/>
    </row>
    <row r="134" spans="1:4" s="13" customFormat="1" ht="12.75">
      <c r="A134" s="94">
        <v>343</v>
      </c>
      <c r="B134" s="16" t="s">
        <v>36</v>
      </c>
      <c r="C134" s="10"/>
      <c r="D134" s="10"/>
    </row>
    <row r="135" spans="1:12" ht="12.75">
      <c r="A135" s="95">
        <v>38</v>
      </c>
      <c r="B135" s="98" t="s">
        <v>37</v>
      </c>
      <c r="C135" s="13"/>
      <c r="D135" s="13"/>
      <c r="E135" s="10"/>
      <c r="F135" s="10"/>
      <c r="G135" s="10"/>
      <c r="H135" s="10"/>
      <c r="I135" s="10"/>
      <c r="J135" s="10"/>
      <c r="K135" s="10"/>
      <c r="L135" s="10"/>
    </row>
    <row r="136" spans="1:4" s="13" customFormat="1" ht="12.75">
      <c r="A136" s="94">
        <v>381</v>
      </c>
      <c r="B136" s="16" t="s">
        <v>38</v>
      </c>
      <c r="C136" s="10"/>
      <c r="D136" s="10"/>
    </row>
    <row r="137" spans="1:2" s="13" customFormat="1" ht="25.5">
      <c r="A137" s="95">
        <v>4</v>
      </c>
      <c r="B137" s="98" t="s">
        <v>40</v>
      </c>
    </row>
    <row r="138" spans="1:12" ht="12.75" customHeight="1">
      <c r="A138" s="95">
        <v>42</v>
      </c>
      <c r="B138" s="98" t="s">
        <v>41</v>
      </c>
      <c r="C138" s="13"/>
      <c r="D138" s="13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4">
        <v>422</v>
      </c>
      <c r="B139" s="16" t="s">
        <v>39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25.5">
      <c r="A140" s="94">
        <v>424</v>
      </c>
      <c r="B140" s="16" t="s">
        <v>43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4" s="13" customFormat="1" ht="12.75">
      <c r="A141" s="95"/>
      <c r="B141" s="16"/>
      <c r="C141" s="10"/>
      <c r="D141" s="10"/>
    </row>
    <row r="142" spans="1:2" s="13" customFormat="1" ht="12.75">
      <c r="A142" s="107" t="s">
        <v>52</v>
      </c>
      <c r="B142" s="98" t="s">
        <v>53</v>
      </c>
    </row>
    <row r="143" spans="1:2" s="13" customFormat="1" ht="12.75">
      <c r="A143" s="95">
        <v>3</v>
      </c>
      <c r="B143" s="98" t="s">
        <v>25</v>
      </c>
    </row>
    <row r="144" spans="1:12" ht="12.75">
      <c r="A144" s="95">
        <v>31</v>
      </c>
      <c r="B144" s="98" t="s">
        <v>26</v>
      </c>
      <c r="C144" s="13"/>
      <c r="D144" s="13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4">
        <v>311</v>
      </c>
      <c r="B145" s="16" t="s">
        <v>27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4">
        <v>312</v>
      </c>
      <c r="B146" s="16" t="s">
        <v>28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4" s="13" customFormat="1" ht="12.75">
      <c r="A147" s="94">
        <v>313</v>
      </c>
      <c r="B147" s="16" t="s">
        <v>29</v>
      </c>
      <c r="C147" s="10"/>
      <c r="D147" s="10"/>
    </row>
    <row r="148" spans="1:12" ht="12.75">
      <c r="A148" s="95">
        <v>32</v>
      </c>
      <c r="B148" s="98" t="s">
        <v>30</v>
      </c>
      <c r="C148" s="13"/>
      <c r="D148" s="13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4">
        <v>321</v>
      </c>
      <c r="B149" s="16" t="s">
        <v>31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4">
        <v>322</v>
      </c>
      <c r="B150" s="16" t="s">
        <v>32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4">
        <v>323</v>
      </c>
      <c r="B151" s="16" t="s">
        <v>33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4" s="13" customFormat="1" ht="12.75">
      <c r="A152" s="94">
        <v>329</v>
      </c>
      <c r="B152" s="16" t="s">
        <v>34</v>
      </c>
      <c r="C152" s="10"/>
      <c r="D152" s="10"/>
    </row>
    <row r="153" spans="1:12" ht="12.75">
      <c r="A153" s="95">
        <v>34</v>
      </c>
      <c r="B153" s="98" t="s">
        <v>35</v>
      </c>
      <c r="C153" s="13"/>
      <c r="D153" s="13"/>
      <c r="E153" s="10"/>
      <c r="F153" s="10"/>
      <c r="G153" s="10"/>
      <c r="H153" s="10"/>
      <c r="I153" s="10"/>
      <c r="J153" s="10"/>
      <c r="K153" s="10"/>
      <c r="L153" s="10"/>
    </row>
    <row r="154" spans="1:4" s="13" customFormat="1" ht="12.75">
      <c r="A154" s="94">
        <v>343</v>
      </c>
      <c r="B154" s="16" t="s">
        <v>36</v>
      </c>
      <c r="C154" s="10"/>
      <c r="D154" s="10"/>
    </row>
    <row r="155" spans="1:2" s="13" customFormat="1" ht="25.5">
      <c r="A155" s="95">
        <v>4</v>
      </c>
      <c r="B155" s="98" t="s">
        <v>40</v>
      </c>
    </row>
    <row r="156" spans="1:12" ht="25.5">
      <c r="A156" s="95">
        <v>41</v>
      </c>
      <c r="B156" s="98" t="s">
        <v>44</v>
      </c>
      <c r="C156" s="13"/>
      <c r="D156" s="13"/>
      <c r="E156" s="10"/>
      <c r="F156" s="10"/>
      <c r="G156" s="10"/>
      <c r="H156" s="10"/>
      <c r="I156" s="10"/>
      <c r="J156" s="10"/>
      <c r="K156" s="10"/>
      <c r="L156" s="10"/>
    </row>
    <row r="157" spans="1:4" s="13" customFormat="1" ht="12.75">
      <c r="A157" s="94">
        <v>411</v>
      </c>
      <c r="B157" s="16" t="s">
        <v>42</v>
      </c>
      <c r="C157" s="10"/>
      <c r="D157" s="10"/>
    </row>
    <row r="158" spans="1:12" ht="25.5">
      <c r="A158" s="95">
        <v>42</v>
      </c>
      <c r="B158" s="98" t="s">
        <v>41</v>
      </c>
      <c r="C158" s="13"/>
      <c r="D158" s="13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4">
        <v>422</v>
      </c>
      <c r="B159" s="16" t="s">
        <v>39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25.5">
      <c r="A160" s="94">
        <v>424</v>
      </c>
      <c r="B160" s="16" t="s">
        <v>43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5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5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5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5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5"/>
      <c r="B165" s="16" t="s">
        <v>56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5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5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5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5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5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5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5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5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5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5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5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5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5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5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5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5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5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5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5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5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5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5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5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5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5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5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5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5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5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5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5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5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5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5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5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5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5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5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5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5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5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5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5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5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5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5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5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5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5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5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5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5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5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5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5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5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5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5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5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5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5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5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5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5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5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5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5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5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5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5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5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5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5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5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5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5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5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5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5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5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5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5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5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5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5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5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5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5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5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5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5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5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5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5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5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5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5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5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5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5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5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5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5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5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5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5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5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5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5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5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5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5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5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5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5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5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5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5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5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5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5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5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5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5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5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5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5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5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5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5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5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5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5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5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5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5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5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5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5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5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5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5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5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5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5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5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5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5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5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5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5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5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5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5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5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5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5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5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5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5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5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5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5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5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5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5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5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5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5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5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5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5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5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5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5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5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5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5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5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5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5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5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5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5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5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5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5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5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5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5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5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5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5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5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5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5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5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5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5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5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5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5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5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5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5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5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5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5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5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5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5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5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5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5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5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5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5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5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5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5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5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5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5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5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5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5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5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5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5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5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5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5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5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5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5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5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5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5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5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5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5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5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5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5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5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5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5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5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5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5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5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5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5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95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95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95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95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95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95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95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95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95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95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95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95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95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95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95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95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95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95"/>
      <c r="B436" s="16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95"/>
      <c r="B437" s="16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95"/>
      <c r="B438" s="16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95"/>
      <c r="B439" s="16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95"/>
      <c r="B440" s="16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95"/>
      <c r="B441" s="16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95"/>
      <c r="B442" s="16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95"/>
      <c r="B443" s="16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95"/>
      <c r="B444" s="16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95"/>
      <c r="B445" s="16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95"/>
      <c r="B446" s="16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4" ht="12.75">
      <c r="A447" s="95"/>
      <c r="B447" s="16"/>
      <c r="C447" s="10"/>
      <c r="D44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OŠ</cp:lastModifiedBy>
  <cp:lastPrinted>2016-12-15T09:04:20Z</cp:lastPrinted>
  <dcterms:created xsi:type="dcterms:W3CDTF">2013-09-11T11:00:21Z</dcterms:created>
  <dcterms:modified xsi:type="dcterms:W3CDTF">2016-12-15T09:08:35Z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